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ver\Downloads\"/>
    </mc:Choice>
  </mc:AlternateContent>
  <bookViews>
    <workbookView xWindow="150" yWindow="165" windowWidth="31140" windowHeight="13815"/>
  </bookViews>
  <sheets>
    <sheet name="НТП  BR21881942_рус_2025" sheetId="1" r:id="rId1"/>
  </sheets>
  <definedNames>
    <definedName name="_xlnm.Print_Area" localSheetId="0">'НТП  BR21881942_рус_2025'!$A$1:$N$195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0" i="1" l="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l="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l="1"/>
  <c r="J41" i="1"/>
  <c r="J40" i="1"/>
  <c r="J39" i="1"/>
  <c r="J38" i="1"/>
  <c r="J37" i="1"/>
  <c r="J36" i="1"/>
  <c r="J35" i="1"/>
  <c r="J34" i="1"/>
  <c r="J33" i="1"/>
  <c r="J32" i="1"/>
  <c r="J31" i="1"/>
  <c r="J30" i="1"/>
  <c r="J29" i="1"/>
  <c r="J28" i="1"/>
  <c r="J27" i="1"/>
  <c r="J26" i="1"/>
  <c r="J25" i="1"/>
  <c r="J24" i="1"/>
  <c r="J23" i="1"/>
  <c r="J22" i="1"/>
  <c r="J21" i="1"/>
  <c r="J9" i="1" l="1"/>
  <c r="J20" i="1"/>
  <c r="J19" i="1"/>
  <c r="J18" i="1"/>
  <c r="J17" i="1"/>
  <c r="J16" i="1"/>
  <c r="J15" i="1"/>
  <c r="J14" i="1"/>
  <c r="J13" i="1"/>
  <c r="J12" i="1"/>
  <c r="J11" i="1"/>
  <c r="J10" i="1"/>
  <c r="J8" i="1"/>
  <c r="J7" i="1"/>
  <c r="J6" i="1"/>
  <c r="J5" i="1"/>
</calcChain>
</file>

<file path=xl/sharedStrings.xml><?xml version="1.0" encoding="utf-8"?>
<sst xmlns="http://schemas.openxmlformats.org/spreadsheetml/2006/main" count="1352" uniqueCount="369">
  <si>
    <t>№</t>
  </si>
  <si>
    <t>Вид предмета
закупок
(на русском
языке)</t>
  </si>
  <si>
    <t>Дополнительная характеристика
(на русском языке)</t>
  </si>
  <si>
    <t>Единица
измерения
(на русском
языке)</t>
  </si>
  <si>
    <t xml:space="preserve">Количество, объём </t>
  </si>
  <si>
    <t>Срок поставки
товара,
выполнения работ,
оказания услуг (на
русском языке)</t>
  </si>
  <si>
    <t>Краткая характеристика (описание)
товаров, работ, услуг (на русском языке)</t>
  </si>
  <si>
    <t>Условия оплаты 50/50%, 30/70%, 70/30%, 100%</t>
  </si>
  <si>
    <t xml:space="preserve"> Цена за единицу, тенге c НДС</t>
  </si>
  <si>
    <t>Общая сумма,
планируемая для
закупа, тенге, c НДС</t>
  </si>
  <si>
    <t>Место поставки
товара,
выполнения работ,
оказания услуг (на
русском языке)</t>
  </si>
  <si>
    <t>Обоснование закупок товара,
выполнения работ,
оказания услуг (на
русском языке)</t>
  </si>
  <si>
    <t>Контактное лицо (ФИО, номер телефона, e-mail)</t>
  </si>
  <si>
    <t>Наименование закупаемых товаров,
работ, услуг (оригинальное название, диблирование на русском языке)</t>
  </si>
  <si>
    <t>наб.</t>
  </si>
  <si>
    <t>шт</t>
  </si>
  <si>
    <t>упак</t>
  </si>
  <si>
    <t>шт.</t>
  </si>
  <si>
    <t xml:space="preserve"> </t>
  </si>
  <si>
    <t>Алматы қ., Досмұхамедов  көш.,  86 үй.                                г. Алматы, ул.Досмухамедова, 86</t>
  </si>
  <si>
    <t>Рахатқызы Ақбота, bota425@mail.ru,
+7 775 051 6780</t>
  </si>
  <si>
    <t>Тамшуыр ұштары 0,1-ден 10 мкл-ге дейін. Наконечники для дозатора от  0,1 до 10 мкл</t>
  </si>
  <si>
    <t>Полимер NimaPOP™-7 for 3500 Series/SeqStudio Flex Pouch  384, 384 образцов, производитель Nimagen.</t>
  </si>
  <si>
    <t xml:space="preserve"> Полимер ПОП-7 для ДНК анализатора 3500 серии, на 384 образцов, производитель Nimagen, NIP7-384.</t>
  </si>
  <si>
    <t xml:space="preserve">TaqMan зондтары.                                   </t>
  </si>
  <si>
    <t>Товар.</t>
  </si>
  <si>
    <t>г. Алматы, ул.Досмухамедова, 86</t>
  </si>
  <si>
    <t>120 календарных дней</t>
  </si>
  <si>
    <t>Наконечники epTIPS 50-1000мкл, синие, подходят под Sartorius-Biohit (Eppendorf, Германия) (уп=1000шт).</t>
  </si>
  <si>
    <t>Наконечник epTIPS 0,1-10мкл, бесцветные, в пакетах с повторным закрыванием (Eppendorf, Германия) (уп=1000шт).</t>
  </si>
  <si>
    <t>Наконечники epTIPS 2-200мкл,бесцветные, подходят под Sartorius-Biohit (Eppendorf, Германия) (уп=1000шт).</t>
  </si>
  <si>
    <t>Микропробирки Safe-Lock 2 мл, плоской крышкой с замком, автоклавируемые, свободны от ДНК-аз, РНК-аз и пирогенов (Eppendorf, Германия) (уп=1000шт).</t>
  </si>
  <si>
    <t xml:space="preserve">                                                          Пробирки для выделения РНК и ДНК.</t>
  </si>
  <si>
    <t>Пробирки с прозрачной крышкой для проведения ПЦР в реальном времени.</t>
  </si>
  <si>
    <t>В состав Master Mix входит чистая ДНК-полимераза biotechrabbit Hot Start Taq, исключительно высококачественные DNTP и оптимизированный мультиплексный буфер для ПЦР; таким образом, добавляются только матрица, праймеры для ПЦР и вода, пригодная для ПЦР. Энхансеры, входящие в состав смеси, позволяют эффективно амплифицировать матрицы с низким содержанием или с высоким содержанием GC.</t>
  </si>
  <si>
    <t>Мастер микс 2X Multiplex Hot-Start PCR Master Mix, 250 реакций (BR0200802)</t>
  </si>
  <si>
    <t>CAPITAL qPCR Probe Master Mix использует запатентованную комбинацию ферментов и буферного состава для эффективного удлинения и ранней компьютерной томографии при однократной и мультиплексной qPCR. Для обеспечения возможности использования набора на платформах qPCR с различными требованиями к концентрации эталонного красителя доступны три формата наборов: набор, не содержащий ROX, а также версии LRox и HRox, содержащие ROX в соответствующих концентрациях.</t>
  </si>
  <si>
    <t>Мастер микс 4X CAPITAL qPCR Probe Master Mix, 1000 реакций (BR0501402).</t>
  </si>
  <si>
    <t>Стандартный матричный набор, BigDye™ Terminator v3.1 (4336974)</t>
  </si>
  <si>
    <t xml:space="preserve">  Набор реактивов для калибровки капиляров ДНК анализатора 3500 серии</t>
  </si>
  <si>
    <t xml:space="preserve">                                        Буфер NimaPOP™ </t>
  </si>
  <si>
    <t xml:space="preserve"> Набор DS-33 Matrix Dx (набор красителей G5)(A25775)</t>
  </si>
  <si>
    <t xml:space="preserve"> Набор реактивов для калибровки капиляров ДНК анализатора 3500 серии</t>
  </si>
  <si>
    <t>10x буффер для электрофореза на ДНК анализаторе 3500 серии , 60 мл,  производитель Nimagen, NIB-3500</t>
  </si>
  <si>
    <t>Кондиционирующий реагент для  ДНК анализатора 3500 серии, производитель Nimagen, NCR-001</t>
  </si>
  <si>
    <t>Кондиционирующий реагент NimaPrime</t>
  </si>
  <si>
    <t xml:space="preserve">Набор для терменирующей секвенирующей реакции BrilliantDye Terminator v3.1 </t>
  </si>
  <si>
    <t>Набор для секвенирования ДНК на 100 реакций, производитель Nimagen, BRD3-100.</t>
  </si>
  <si>
    <t>Проточная ячейка для секвенирования MiniON Flow Cell (R10.4.1)</t>
  </si>
  <si>
    <t>Проточная ячейка MinION и Gridiron содержит до 512 нанопористых каналов для секвенирования ДНК или РНК в режиме реального времени.</t>
  </si>
  <si>
    <t xml:space="preserve"> Для выполнение НИР по НТП  BR21881942 "Разработка биотехнологических подходов для контроля фитопатогенов с целью повышения продуктивности сельскохозяйственных культур".</t>
  </si>
  <si>
    <t>Олигонуклеотиды.</t>
  </si>
  <si>
    <t>Олигонуклеотиды специфичной последовательности от 20 до 30 нуклеотидов,  50 наномоль, очистка MOPS</t>
  </si>
  <si>
    <t>Олигонуклеотиды специфичной последовательности от 20 до 30 нуклеотидов с флюоросцентным красителем на 5'-конце и гасителем на 3'-конце,  200 наномоль, очищенный на HPLS.</t>
  </si>
  <si>
    <t>ПЦР-пробирки 0,2 мл с плоской крышкой для научных исследований (1000 шт/уп).</t>
  </si>
  <si>
    <t>Наконечники для дозатора от  2 до 200 мкл</t>
  </si>
  <si>
    <t>Наконечники для дозатора от  50 до 1000 мкл.</t>
  </si>
  <si>
    <t xml:space="preserve">Товар </t>
  </si>
  <si>
    <t>Буфер для секвенатора в контейнере (анодный), в упаковке 4 шт.</t>
  </si>
  <si>
    <t xml:space="preserve">для секвенирования </t>
  </si>
  <si>
    <t>упаковка</t>
  </si>
  <si>
    <t>60 дней</t>
  </si>
  <si>
    <t>город Алматы, ул.Досмухамедова, 80</t>
  </si>
  <si>
    <t>Крылдаков Р.В., тел.: 8-727-2390507</t>
  </si>
  <si>
    <t>Буфер для секвенатора в контейнере (катодный), в упаковке 4 шт.</t>
  </si>
  <si>
    <t>Фермент рестрикции SacI, 10 U/μL 2000 units.  Restriction Enzyme SacI, 10 U/μL 2000 units</t>
  </si>
  <si>
    <t>для клонирования</t>
  </si>
  <si>
    <t>Фермент рестрикции NheI, 10 U/μL 500 units.Restriction Enzyme NheI, 10 U/μL 500 units</t>
  </si>
  <si>
    <t>Набор для проведения Саузерн-блоттинга DIG RNA Labeling Kit (SP6/T7).        DIG RNA Labeling Kit (SP6/T7)</t>
  </si>
  <si>
    <t>для мечения, гибридизации</t>
  </si>
  <si>
    <t>Набор для мечения ДНК во время гибридизации PCR DIG Probe Synthesis Kit.     PCR DIG Probe Synthesis Kit</t>
  </si>
  <si>
    <t xml:space="preserve">для мечения ДНК </t>
  </si>
  <si>
    <t>Набор для секвенирования BigDye Terminator v3.1 Cycle Sequencing Kit, 100 р-ций.                  BigDye Terminator v3.1 Cycle Sequencing Kit, 100 р-ций</t>
  </si>
  <si>
    <t>50/50</t>
  </si>
  <si>
    <t>Набор для очистки геномной ДНК растенийThermo Scientific™ GeneJET Plant Genomic DNA Purification Kit, 50 р-ций  Thermo Scientific™ GeneJET Plant Genomic DNA Purification Kit, 50 р-ций</t>
  </si>
  <si>
    <t>для очистки геномной ДНК растений</t>
  </si>
  <si>
    <t>Микропробирки 0,2 мл для ПЦР с выпуклой крышкой, автоклавируемые, свободные от ДНК-аз, РНК-аз и пирогенов (Германия) (уп=1000шт)</t>
  </si>
  <si>
    <t>для хранения, транспортировки и центрифугирования микропроб биологического материала</t>
  </si>
  <si>
    <t>Кит для выделения плазмидной ДНК из бактерий</t>
  </si>
  <si>
    <t xml:space="preserve">для выделения плазмидной ДНК </t>
  </si>
  <si>
    <t>Обратная транскриптаза RevertAid ReverseTranscriptase, (200 U/µL), 10000units. RevertAid ReverseTranscriptase, (200 U/µL), 10000units</t>
  </si>
  <si>
    <t>для клонирования, амплификации</t>
  </si>
  <si>
    <t>Ингибитор РНКаз RiboLock RNAase Ingibitor, 40 U/µL, 2500 units. RiboLock RNAase Ingibitor, 40 U/µL, 2500 units</t>
  </si>
  <si>
    <t>выделение и очистка РНК</t>
  </si>
  <si>
    <t>Набор нуклеотидов dNTP set, 100 mM Solutions, 4х0.25мл. dNTP set, 100 mM Solutions, 4х0.25мл</t>
  </si>
  <si>
    <t>для проведения ПЦР</t>
  </si>
  <si>
    <t>Микропробирки Safe-Lock 0,5 мл, чистые для ПЦР (Eppendorf, Германия) (уп=500шт)</t>
  </si>
  <si>
    <t xml:space="preserve"> Набор для очистки продуктов ПЦР Thermo Scientific ™ GeneJET PCR Purification Kit, 50 р-ций.             Thermo Scientific ™ GeneJET PCR Purification Kit, 50 р-ций</t>
  </si>
  <si>
    <t>очистки продуктов ПЦР</t>
  </si>
  <si>
    <t>Агароза, molecular biology grade, 250г. Agarose, molecular biology grade, 250г</t>
  </si>
  <si>
    <t>для проведения электрофореза</t>
  </si>
  <si>
    <t>Фермент рестрикции  BamHI, 4000 units. Restriction Enzyme BamHI, 4000 units</t>
  </si>
  <si>
    <t>Фермент рестрикции EcoRI, 10 U/μL, 5000units.Restriction Enzyme EcoRI, 10 U/μL, 5000units</t>
  </si>
  <si>
    <t>олигонуклеотидный праймер длиной от 19 до 24 нуклеотидов, со степенью очистки MOPC (Macrogen Oligonucleotide Purification Cartridge) ≥ 85 %</t>
  </si>
  <si>
    <t>для клонирования, детекции</t>
  </si>
  <si>
    <t>олигонуклеотидный праймер длиной от 20 до 52 нуклеотидов, со степенью очистки HPLC ≥ 90 %</t>
  </si>
  <si>
    <t>олигонуклеотидный праймер длиной от 20 до 50 нуклеотидов, со степенью очистки PAGE ≥95 %</t>
  </si>
  <si>
    <t>Кюветы для электропорации, 0.2 см, 50 шт./уп.</t>
  </si>
  <si>
    <t>для электропорации</t>
  </si>
  <si>
    <t>EЭкстракционные мешки универсальные 12x15 см, Пипетки одноразовые 3 мл, Кюветы одноразовые, Подставка для кювет, готовый к использованию буфер для экстракции AgriStrip объемом 500 мл.</t>
  </si>
  <si>
    <t>Для детекции.</t>
  </si>
  <si>
    <t xml:space="preserve">  Набор 100 опр</t>
  </si>
  <si>
    <t xml:space="preserve">Товар. </t>
  </si>
  <si>
    <t xml:space="preserve">  упаковка.</t>
  </si>
  <si>
    <t xml:space="preserve"> 120 календарных дней.</t>
  </si>
  <si>
    <t xml:space="preserve"> г. Алматы, ул.Досмухамедова, 80</t>
  </si>
  <si>
    <t>Меңдеш Асель,              +7 7072220975, neobe83@mail.ru</t>
  </si>
  <si>
    <t xml:space="preserve"> Hot-Start Taq DNA Polymerase, 5 U/μl. 500 Units.</t>
  </si>
  <si>
    <t>Для проведения ОТ-ПЦР.</t>
  </si>
  <si>
    <t>г. Алматы, ул.Досмухамедова, 80</t>
  </si>
  <si>
    <t xml:space="preserve"> 
4X CAPITAL™ 1-Step qRT-PCR Green Master Mix. 200 reactions of 20 μl.</t>
  </si>
  <si>
    <t xml:space="preserve">Микропробирки для ПЦР 0,2мл с крышкой в стрипах по 8шт. (стерильные,свободные от ДНКи РНК), Германия, уп=120стрипов. </t>
  </si>
  <si>
    <t>Микропробирки DNA LoBind 1,5 мл, с крышкой замком, свободные от ДНК, ДН-аз, РНК-аз и ПЦР-ингибиторов, для ПЦР-анализа, сиквенса, microarrays, судебных экспертиз (Eppendorf, Германия) (уп=500шт).</t>
  </si>
  <si>
    <t>Планшет для ПЦР 96 лунок, V=0,3мл с окантовкой (стерильный), Германия  (уп=25шт).</t>
  </si>
  <si>
    <t>SQK-16S114.24
Набор для анализа 16      -метагенома (24 баркода).</t>
  </si>
  <si>
    <t>Для секвенирования.</t>
  </si>
  <si>
    <t xml:space="preserve"> шт</t>
  </si>
  <si>
    <t>Вода без нуклеаз (25 мл) B1500 S.</t>
  </si>
  <si>
    <t>Полимераза LongAmp 2X.</t>
  </si>
  <si>
    <t>Батарейка CAMELION Digi Alkaline LR03-BP24DG 24 шт. в упаковке.</t>
  </si>
  <si>
    <t>Хозяйственные товары.</t>
  </si>
  <si>
    <t>.Батарейка CAMELION Digi Alkaline LR6-BP24DG 24 шт. в упак.</t>
  </si>
  <si>
    <t>Сетевой фильтр iPower Office W6-50M, 5м, 220В.</t>
  </si>
  <si>
    <t>Мешки для мусора Super Strong 260 литров, 10 шт в рулоне.</t>
  </si>
  <si>
    <t>Мешки для мусора Super Strong 60 литров, 10 шт в рулоне.</t>
  </si>
  <si>
    <t>Жидкое мыло для рук "Milana эконом", 5 кг.</t>
  </si>
  <si>
    <t>Жидкое мыло для рук "Milana эконом" (Fresh Fruits) ПЭТ, 5кг.</t>
  </si>
  <si>
    <t>Жидкое мыло для рук "Milana эконом" (черника) ПЭТ, 5кг.</t>
  </si>
  <si>
    <t xml:space="preserve">
Обтирочное полотно (Ветошь), 1 метр.</t>
  </si>
  <si>
    <t>Запаска для швабры York "Salsa" микрофибра, 40 см</t>
  </si>
  <si>
    <t>Файл-вкладыш Office А4, 60 мкм 100 штук в упаковке</t>
  </si>
  <si>
    <t>Карандаш DELI, НВ, с ластиком, трехгранный корпус, ассорти</t>
  </si>
  <si>
    <t>Маркер для CD/DVD DELI двухсторонний, 0,5 - 1,0 мм, черный</t>
  </si>
  <si>
    <t xml:space="preserve">     Резинки для денег Kuvert, 100 гр, цветные</t>
  </si>
  <si>
    <t xml:space="preserve">  Конверт С4 UltraPac (229х324 мм) пакет, коричневый</t>
  </si>
  <si>
    <t>Этикетки самоклеящиеся Multilabel, А4, 48,5 х 16,9 мм., 68 шт/лист, 100 л.</t>
  </si>
  <si>
    <t>Ручка шариковая Berlingo "Tribase Pastel", синяя, 0,7мм</t>
  </si>
  <si>
    <t>Полотенца бумажные Murex Premium, 200 шт, 2-слойные, 21*23 см, Z-сложениC32:C39е, белые, 12 шт/кор</t>
  </si>
  <si>
    <t>Средство для мытья посуды CleanCo "CLEANDISH ЯБЛОКО" (0,5 литра)</t>
  </si>
  <si>
    <t>Средство для мытья посуды CleanCo "CLEANDISH ЛИМОН" (0,5 литра)</t>
  </si>
  <si>
    <t>Средство для мытья посуды CleanCo "CLEANDISH АЛОЭ" (0,5 литра).</t>
  </si>
  <si>
    <t>Губка Фрекен БОК кух. МАХ 5 шт</t>
  </si>
  <si>
    <t>Швабра МОП для влажной и мокрой уборки, 40см, микрофибра.</t>
  </si>
  <si>
    <t>Средство отбеливающее Белизна, 1 л.</t>
  </si>
  <si>
    <t>Корректирующий роллер DELI, 5 мм х 6 м, ассорти.</t>
  </si>
  <si>
    <t>Канцелярские товары.</t>
  </si>
  <si>
    <t>Клейкая лента упаковочная 48 мм х 100 м, прозрачная</t>
  </si>
  <si>
    <t>Клейкая лента упаковочная 60 мм х 100 м, прозрачная.</t>
  </si>
  <si>
    <t>Туалетная бумага рулонная Карина Джамбо, 150 метров, 2-х слойная, белая 12шт/упак</t>
  </si>
  <si>
    <t>Ручка шариковая LUXOR "Uniflo MAX" 0,7 мм, синяя</t>
  </si>
  <si>
    <t>Маркер для доски LUXOR, 750, набор</t>
  </si>
  <si>
    <t>Ластик Berlingo "Animals", прямоугольный, термопластичная резина, 28*18*10мм</t>
  </si>
  <si>
    <t>Маркер перманентный Luxor 100, черный</t>
  </si>
  <si>
    <t>Калькулятор настольный DELI "1589" 12 разрядный, 165,3х103, 2х14,7 мм, зеленый.</t>
  </si>
  <si>
    <t>Калькулятор настольный DELI "1589" 12 разрядный, 165,3х103, 2х14,7 мм, синий.</t>
  </si>
  <si>
    <t>Скобы BASY для степлера №24/6, 1000 шт/кор</t>
  </si>
  <si>
    <t>Зажимы для бумаг BASY, 51 мм, черные, (12 шт)</t>
  </si>
  <si>
    <t>Зажимы для бумаг BASY, 32 мм, черные, (12 шт)</t>
  </si>
  <si>
    <t>Обложка для переплета BASY, А4, пластик, 180 мкм, прозрачная</t>
  </si>
  <si>
    <t>Пружины для переплета Office 10 мм на 65 листов, белые</t>
  </si>
  <si>
    <t>Пружины для переплета Office 20 мм на 175 листов, белые</t>
  </si>
  <si>
    <t>Пружины для переплета Office 32 мм на 310 листов, белые</t>
  </si>
  <si>
    <t>Пружины для переплета Office 45 мм на 440 листов, белые</t>
  </si>
  <si>
    <t>Пружины для переплета Office 10 мм на 65 листов, черные</t>
  </si>
  <si>
    <t>Пружины для переплета Office 20 мм на 175 листов, черные.</t>
  </si>
  <si>
    <t>Пружины для переплета Office 32 мм на 310 листов, черные.</t>
  </si>
  <si>
    <t xml:space="preserve">Пружины для переплета Office 45 мм на 440 листов, черные           </t>
  </si>
  <si>
    <t xml:space="preserve">Клейкие листики "Sticky" 76 х 76 мм, голубые, 100 листов              </t>
  </si>
  <si>
    <t>Клейкие листики "Sticky" 76 х 76 мм, зеленые, 100 листов</t>
  </si>
  <si>
    <t>Клейкие листики "Sticky" 76 х 76 мм, розовые, 100 листов</t>
  </si>
  <si>
    <t>Салфетка из микрофибры OfficeClean "Универсальная", 40х40 см, 3 шт</t>
  </si>
  <si>
    <t>Ножницы 165 мм, пластиковые ручки, черные, европодвес</t>
  </si>
  <si>
    <t>Чистящее средство для мытья стекол, окон, пластика и зеркал, Grass Clean Glass голубая лагуна (флакон 600мл)</t>
  </si>
  <si>
    <t>Набор текстовыделителей DELI "U366" 1-5 мм, 6 цветов</t>
  </si>
  <si>
    <t>Комплект беспроводной Logitech  MK470 (клавиатура+мышь).</t>
  </si>
  <si>
    <t>Кеңсе техникасы.    Оргтехника.</t>
  </si>
  <si>
    <t>Нож-скальпель канцелярский Berlingo, металлический, 5 лезвий в комплекте.</t>
  </si>
  <si>
    <t xml:space="preserve"> Марля (цена за метр).</t>
  </si>
  <si>
    <t>комплект</t>
  </si>
  <si>
    <t>метр</t>
  </si>
  <si>
    <t xml:space="preserve"> Товар.</t>
  </si>
  <si>
    <t xml:space="preserve">  Среда Мурасиге - Скуга для научных исследований, 50 л</t>
  </si>
  <si>
    <r>
      <t xml:space="preserve">   Среда Мурасиге и Скуга (Murashige and Skoog medium, MS) — это одна из наиболее распространённых питательных сред в культуре клеток и тканей растений. Она  используется для поддержания роста и развития растительных клеток и органов </t>
    </r>
    <r>
      <rPr>
        <i/>
        <sz val="10"/>
        <color theme="1"/>
        <rFont val="Times New Roman"/>
        <family val="1"/>
        <charset val="204"/>
      </rPr>
      <t>in vitro</t>
    </r>
    <r>
      <rPr>
        <sz val="10"/>
        <color theme="1"/>
        <rFont val="Times New Roman"/>
        <family val="1"/>
        <charset val="204"/>
      </rPr>
      <t>. Эта среда обеспечивает необходимые питательные вещества, минералы, витамины и гормоны, которые способствуют нормальному росту клеток и тканей растений.</t>
    </r>
  </si>
  <si>
    <t>уп.</t>
  </si>
  <si>
    <t>Алматы қ., Досмұхамедов  көш.,  80 үй.                                г. Алматы, ул.Досмухамедова, 80</t>
  </si>
  <si>
    <t>Тезекбаева Ботакоз Кулбаевна, 87717540276, bota151283@mail.ru/ Беркімбай Хорлан Әдешқызы, 87477039376, b.horlan@bk.ru</t>
  </si>
  <si>
    <t xml:space="preserve">  Витаминный порошок (1000х) Мурасиге-Скуга для научных исследований, 250 мл.</t>
  </si>
  <si>
    <r>
      <t xml:space="preserve">  Витаминный порошок Мурасиге-Скуга (MS) представляет собой концентрированную формулу, содержащую необходимые витамины для использования в культуре клеток и тканей растений. Это комплексное средство, разработанное для оптимизации роста и развития растительных клеток и тканей </t>
    </r>
    <r>
      <rPr>
        <i/>
        <sz val="10"/>
        <color theme="1"/>
        <rFont val="Times New Roman"/>
        <family val="1"/>
        <charset val="204"/>
      </rPr>
      <t>in vitro</t>
    </r>
    <r>
      <rPr>
        <sz val="10"/>
        <color theme="1"/>
        <rFont val="Times New Roman"/>
        <family val="1"/>
        <charset val="204"/>
      </rPr>
      <t>.</t>
    </r>
  </si>
  <si>
    <t xml:space="preserve"> Агар для культивирования для научных исследований, 1 кг.</t>
  </si>
  <si>
    <t>Агар — это натуральный гелирующий агент, получаемый из морских водорослей, который широко используется в микробиологии и ботанике для создания твердых сред для культивирования клеток, бактерий, грибов и других микроорганизмов. Он обладает отличной термостойкостью, что позволяет использовать его при приготовлении сред, которые требуют автоклавирования.</t>
  </si>
  <si>
    <t xml:space="preserve">г. Алматы, ул. Досмухамедова, 80. г. </t>
  </si>
  <si>
    <t>Транс-зеатин для научных исследований, 10мг</t>
  </si>
  <si>
    <t xml:space="preserve">Транс-зеатин — это природный цитокинин, который играет важную роль в процессе клеточного деления, регуляции роста растений и развитии органов. Он относится к группе бензиламинопуринов и способствует активизации роста корней и побегов, а также повышает устойчивость растений к стрессовым условиям. </t>
  </si>
  <si>
    <t xml:space="preserve">    г. Алматы, ул.Досмухамедова, 80</t>
  </si>
  <si>
    <t>D-сахароза для научных исследований, 5 кг</t>
  </si>
  <si>
    <t>D-сахароза, также известная как сахарный песок, представляет собой органическое соединение, которое широко используется в научных исследованиях, особенно в биохимии, молекулярной биологии и клеточной культуре. Это дисахарид, состоящий из глюкозы и фруктозы, который служит важным источником углеводов для клеток и микроорганизмов.</t>
  </si>
  <si>
    <t xml:space="preserve">  г. Алматы, ул.Досмухамедова, 80</t>
  </si>
  <si>
    <t xml:space="preserve">Гиббереллиновая кислота </t>
  </si>
  <si>
    <t>Гиббереллиновая кислота — это фитогормон, который регулирует рост и развитие растений. Она относится к группе гиббереллинов и играет ключевую роль в различных физиологических процессах, включая прорастание семян, удлинение стеблей, цветение и развитие плодов.</t>
  </si>
  <si>
    <t xml:space="preserve">   г. Алматы, ул.Досмухамедова, 80</t>
  </si>
  <si>
    <t>6-Бензиламинопурин для научных исследований,5 г</t>
  </si>
  <si>
    <t>6-Бензиламинопурин (БАП) является синтетическим цитокинином, который активно используется в растительных физиологических исследованиях. Он стимулирует клеточное деление, инициирует развитие побегов и улучшает образование листьев. БАП часто применяется в культурах in vitro для увеличения регенерации тканей и формирования меристем.</t>
  </si>
  <si>
    <t>Кислота 2,4-дихлорфеноксиуксусная</t>
  </si>
  <si>
    <t xml:space="preserve"> 2,4-Дихлорфеноксиуксусная кислота (2,4-D) — это синтетический гербицид и фитогормон. Она структурно сходна с ауксинами и активирует процессы роста растений, что привлекает внимание к ее использованию в исследованиях, связанных с ростом и развитием растений.</t>
  </si>
  <si>
    <t>Кислота Индол-3-масляная, 99%</t>
  </si>
  <si>
    <t xml:space="preserve"> Индол-3-масляная кислота (IBA) является синтетическим фитогормоном, относящимся к классу ауксинов. Она широко используется в агрономии и ботанике для стимуляции корнеобразования и улучшения роста растений. IBA активно применяется в практике размножения растений, особенно в укоренении черенков, поскольку способствует образованию новых корней и улучшает выживаемость растений.</t>
  </si>
  <si>
    <t>Кислота Индол-3-уксусная, 99%</t>
  </si>
  <si>
    <t>Индол-3-уксусная кислота (IAA) является естественным фитогормоном, относящимся к классу ауксинов. Она играет ключевую роль в регулировании роста и развития растений, влияя на клеточное деление, удлинение клеток и дифференцировку. IAA участвует в таких процессах, как формирование корней, развитие плодов.</t>
  </si>
  <si>
    <t>1-Нафтилуксусная кислота</t>
  </si>
  <si>
    <t xml:space="preserve"> 1-Нафтилуксусная кислота (NAA) является синтетическим ауксином, который широко используется в агрономии и ботанике. Она эффективно влияет на рост и развитие растений, а также используется для стимуляции корнеобразования, увеличения урожайности и контроля процесса опадания плодов.</t>
  </si>
  <si>
    <t>Чашки Петри 100x20мм стекло (Китай)</t>
  </si>
  <si>
    <t>Чашки размером 100x20 мм идеально подходят для различных лабораторных исследований, обеспечивая оптимальные условия для роста клеток.</t>
  </si>
  <si>
    <t xml:space="preserve"> Магнит-мешальник Ø6х30 мм, с кольцом Ø7,5 мм, цилиндрический PTFE (Германия)</t>
  </si>
  <si>
    <t>Магнитный мешальник позволяет равномерно перемешивать жидкости в колбах, пробирках и других емкостях, обеспечивая однородность растворов без необходимости механического вмешательства.</t>
  </si>
  <si>
    <t>Тест качества стерилизации 50 м х 19 мм (индикаторная бумага) для автоклава на 121 и 134С (Китай)</t>
  </si>
  <si>
    <t>Тестовая индикаторная бумага предназначена для проверки эффективности процесса стерилизации в автокладе. Используется для контроля температуры и времени воздействия пара, что позволяет подтвердить, что стерилизационный процесс был выполнен правильно.</t>
  </si>
  <si>
    <t>Бутыль 500 мл с закруч. крышкой, градуированный, с маркир. панелью, автоклавируемый при 121°С (Германия)</t>
  </si>
  <si>
    <t>Бутыль объемом 500 мл предназначена для хранения, транспортировки и стерилизации жидкостей в лабораторных условиях. Она идеально подходит для работы со стерильными растворами и химикатами, обеспечивая надежную герметичность и удобство использования.</t>
  </si>
  <si>
    <t xml:space="preserve">      г. Алматы, ул.Досмухамедова, 80</t>
  </si>
  <si>
    <t>Бутыль 1000 мл, с закруч. крышкой, градуированный, с маркир. панелью, автоклавируемый при 121°С (Германия)</t>
  </si>
  <si>
    <t>Бутыль объемом 1000 мл предназначена для хранения, транспортировки и стерилизации жидкостей в лабораторных условиях. Она идеально подходит для работы со стерильными растворами и химикатами, обеспечивая надежную герметичность и удобство использования.</t>
  </si>
  <si>
    <t>Стакан низкий СН-1000 со шкалой и носиком (Китай)</t>
  </si>
  <si>
    <t>Стакан низкий объемом 600 мл предназначен для использования в лабораторных условиях. Он идеально подходит для измерения и смешивания жидкостей благодаря своей удобной шкале, позволяющей легко и точно определять объем содержимого.</t>
  </si>
  <si>
    <t>Микропробирки для ПЦР 0,2мл с крышкой в стрипах по 8шт.(стерильные,свободные от ДНКи РНК) (Германия) (уп=120стрипов)</t>
  </si>
  <si>
    <t>Микропробирки предназначены для проведения реакций полимеразной цепной реакции (ПЦР) и других молекулярно-биологических экспериментов. Они обеспечивают высокую точность и надежность при работе с образцами, а также исключают возможность перекрестного загрязнения.</t>
  </si>
  <si>
    <t>Тезекбаева Ботакоз Кулбаевна, 87717540276, bota151283@mail.ru/ Беркімбай Хорлан Әдешқызы, 87477039376 ,b.horlan@bk.ru</t>
  </si>
  <si>
    <t xml:space="preserve"> Микропробирки Safe-Lock 0,5 мл, чистые для ПЦР (Eppendorf, Германия) (уп=500шт)</t>
  </si>
  <si>
    <t xml:space="preserve"> Микропробирки Eppendorf Safe-Lock объемом 0,5 мл предназначены для использования в полимеразной цепной реакции (ПЦР) и других молекулярно-биологических приложениях. Эти пробирки обеспечивают высокую защиту содержимого от за contaminироваться и гарантируют надежные результаты анализа.</t>
  </si>
  <si>
    <t>Микропробирки 1,5 мл Safe-Lock с крышкой с замком, автоклавируются, центрифугирование до 30,000g (Eppendorf, Германия) (уп=1000шт)</t>
  </si>
  <si>
    <t>икропробирки Eppendorf объемом 1,5 мл с крышкой Safe-Lock обеспечивают надежную защиту образцов и идеально подходят для широкого спектра лабораторных применений. Эти пробирки могут использоваться для хранения, центрифугирования и обработки образцов, гарантируя высокую степень герметичности и защиту от загрязнений.</t>
  </si>
  <si>
    <t>Тезекбаева Ботакоз Кулбаевна, 87717540276, bota151283@mail.ru/ Беркімбай Хорлан Әдешқызы, 87477039376,b.horlan@bk.ru</t>
  </si>
  <si>
    <t>Наконечники 0-200мкл в автоклавируемом штативе (Германия) (ДНК/РНК свободные, стерильные) (уп=96 шт)</t>
  </si>
  <si>
    <t>аконечники объемом 0-200 мкл, изготовленные в Германии, предназначены для точного дозирования жидкостей. Эти наконечники свободны от ДНК и РНК, что делает их идеальными для молекулярно-биологических исследований, включая ПЦР и другие анализы, требующие высокой степени чистоты.</t>
  </si>
  <si>
    <t>Наконечники 50-1000 мкл: 1 кассета х 60 наконечников (стерильные) (Германия) (уп=60шт)</t>
  </si>
  <si>
    <t>Наконечники объемом 50-1000 мкл предназначены для точного дозирования жидкостей в лабораторной практике. Изготовленные в Германии, эти стерильные наконечники подходят для работы с чувствительными образцами, обеспечивая надежность и безопасность в ходе исследований.</t>
  </si>
  <si>
    <t xml:space="preserve"> Наконечники с фильтром 2-20мкл, тип Eppendorf, в автоклавируемом штативе, стерильные (Италия) (уп=96шт) .</t>
  </si>
  <si>
    <t xml:space="preserve"> Наконечники объемом 2-20 мкл с фильтром предназначены для точного дозирования малых объемов жидкостей. Благодаря встроенному фильтру эти наконечники помогают предотвратить загрязнение образцов и защищают пипетки от попадания конденсата и загрязняющих веществ.</t>
  </si>
  <si>
    <t>Пленка Parafilm 50х50см х75м (Германия)</t>
  </si>
  <si>
    <t>Высококачественный многослойный полиэтиленовый материал, предназначенный для использования в лабораторной и медицинской практике. Размер пленки 50х50 см, длина рулона составляет 75 метров, что делает её идеальным выбором для широкого спектра применений.</t>
  </si>
  <si>
    <t xml:space="preserve"> Дозатор 1-канальный 100-1000мкл Proline Plus, механический -20 +40С</t>
  </si>
  <si>
    <t>Дозатор Proline Plus предназначен для точного измерения объемов жидкостей в диапазоне от 100 до 1000 мкл. Это механический дозатор, который обеспечивает надежную и простую в использовании манипуляцию с жидкостями в лабораторных условиях, включая работы в области биологии, химии и медицины.</t>
  </si>
  <si>
    <t>Өнім. Товар.</t>
  </si>
  <si>
    <t xml:space="preserve"> Дозатор 1-канальный 20-200мкл Proline Plus, механический -20 +40С</t>
  </si>
  <si>
    <t>Дозатор Proline Plus предназначен для точного и удобного измерения объемов жидкостей в диапазоне от 20 до 200 мкл. Этот механический дозатор идеально подходит для лабораторных исследований в области биологии, химии и медицины, обеспечивая высокую точность и надежность.</t>
  </si>
  <si>
    <t>Дозатор 1-канальный 5-50 мкл Proline Plus, механический -20 +40С</t>
  </si>
  <si>
    <t xml:space="preserve">Дозатор Proline Plus с диапазоном измерений от 5 до 50 мкл – это идеальное решение для точного и надежного дозирования малых объемов жидкостей в лабораторных исследованиях. </t>
  </si>
  <si>
    <t>Дозатор 1-канальный 500-5000мкл Proline Plus, механический -20 +40С</t>
  </si>
  <si>
    <t xml:space="preserve">Дозатор Proline Plus с диапазоном измерений от 500 до 5000 мкл – это идеальное решение для точного и надежного дозирования малых объемов жидкостей в лабораторных исследованиях. </t>
  </si>
  <si>
    <t xml:space="preserve"> Карусельный штатив для 6-дозаторов  -20 +40С</t>
  </si>
  <si>
    <t>Карусельный штатив предназначен для удобного размещения и организации шести дозаторов в лаборатории. Он обеспечивает легкий доступ ко всем дозаторам и позволяет эффективно использовать рабочее пространство. Модель подходит для использования в диапазоне температур от -20 до +40 °C, что делает его идеальным для работы с различными химическими и биологическими жидкостями.</t>
  </si>
  <si>
    <t>Вермикулит "Богатырь разрыхлитель" 2,5 л</t>
  </si>
  <si>
    <t>Эффективный разрыхлитель для почвы на основе вспученного минерала вермикулита. Объем упаковки составляет 2,5 литра. Этот продукт используется в садоводстве и агрономии для улучшения структуры почвы и создания оптимальных условий для роста растений.</t>
  </si>
  <si>
    <t>орфяной субстрат "Агробалт Н" фр. 0-20мм, кипа 250л.</t>
  </si>
  <si>
    <t>Высококачественный органический продукт, предназначенный для использования в садоводстве и растениеводстве. Субстрат имеет фракцию 0-20 мм и предлагается в удобной упаковке в кипе объемом 250 литров. Этот продукт идеально подходит для улучшения свойств почвы и создания оптимальной среды для роста растений.</t>
  </si>
  <si>
    <t>Грунт Огородник Универсальный 60 л</t>
  </si>
  <si>
    <t xml:space="preserve"> Специализированный субстрат объемом 60 литров, предназначенный для разделывания и улучшения почвы на огородах, в теплицах и на приусадебных участках. Этот грунт идеально подходит для высадки рассады, овощей, фруктов и цветов.</t>
  </si>
  <si>
    <t>Дренаж Керамзит мелкий "Богатырь" 2,5 л</t>
  </si>
  <si>
    <t>Натуральный пористый материал, который используется для создания дренажа в горшках, цветниках, при посадке растений, а также для улучшения аэрации почвы.</t>
  </si>
  <si>
    <t>Укрывной материал Агротекс №60 белый (шир.3,2м)</t>
  </si>
  <si>
    <t xml:space="preserve"> Высококачественный агроволоконный материал, предназначенный для защиты растений от неблагоприятных климатических условий, таких как мороз, град, ветер и резкие перепады температуры. Ширина материала составляет 3,2 метра, что позволяет легко покрывать большие площади.</t>
  </si>
  <si>
    <t xml:space="preserve"> Горшок 9x9x10см, объем 0,55л, твердый (литой)</t>
  </si>
  <si>
    <t xml:space="preserve"> Горшок представляет собой прочный литой контейнер для растений с размерами 9 x 9 x 10 см и объемом 0,55 литра. Он идеально подходит для выращивания небольших растений, цветов, саженцев и других зеленых насаждений.</t>
  </si>
  <si>
    <t xml:space="preserve"> Горшок ВЫСОКИЙ 18x18x23см, объем 6,5л, твердый (литой)</t>
  </si>
  <si>
    <t>Просторный и надежный высокий горшок с размерами 18x18x23 см и объемом 6,5 литра.</t>
  </si>
  <si>
    <t xml:space="preserve"> Кассеты для рассады 72 ячеек</t>
  </si>
  <si>
    <t>Предназначены для выращивания рассады в домашних условиях, теплицах или на садовых участках. Размер ячейки: Как правило, около 3-4 см в диаметре и 5-7 см в глубину.</t>
  </si>
  <si>
    <t xml:space="preserve"> Оберон Рапид
Инсекто-акарицид против растительноядных клещей, белокрылки, 1 л</t>
  </si>
  <si>
    <t xml:space="preserve">Оберон — препарат инсекто-акарицид, предназначенный для борьбы с растительноядными клещами и белокрылками. 
</t>
  </si>
  <si>
    <t xml:space="preserve"> Кораген ТМ
Coragen TM
Инновационный высокоэффективный инсектицид, 200 мл</t>
  </si>
  <si>
    <t xml:space="preserve">Кораген ТМ / Coragen TM имеет высокую эффективность против широкого спектра вредителей (плодожорки, моли, листовертки, колорадского жука, калифорнийской щитовки). Препарат обладает быстрым, устойчивым и продленным действием. 
Эффективен против: чешуекрылых (капустная совка, хлопковая совка, озимая совка), листовертки, плодожорки, капустной белянки, репной белянки, капустной моли, картофельной моли. </t>
  </si>
  <si>
    <t>Канемайт
Kanemite SC
Акарицид длительного действия, 0.5 л</t>
  </si>
  <si>
    <t>Канемайт / Kanemite SC - эффективный акарицид для применения на плодовых и садовых растениях, всех видах овощных культур, цветочных и декоративных растениях. Канемайт (Kanemite) проявляет акарицидное действие в первую очередь за счет контакта против всех подвижных форм растительноядных клещей с быстрым нокдаун эффектом и длительно выраженным сохраняемым эффектом. </t>
  </si>
  <si>
    <t>Осмокот 18-9-10 + ме (8-9 ай) ұзақ әсер ететін тыңайтқыш, 25 кг.Осмокот Про 18-9-10+МЭ (8-9 месяцев) Удобрение пролонгированного действия, 25 кг</t>
  </si>
  <si>
    <t>Osmocote Pro 18-9-10+2MgO+МЭ 8-9 месяцев - это удобрения контролированного выделения питательных веществ второго поколения с высоким содержанием NPK и всеми необходимыми микроэлементами. В этом удобрении фиксированная продолжительность действия. Osmocote Pro относится к второму поколению удобрений в оболочке. Продолжительность действия и содержание питательных веществ гарантированное. Выделение питательных элементов на 
протяжении продолжительности действия может варьировать в определенных рамках.</t>
  </si>
  <si>
    <t>Энжио 247 б. к
Engio 247 б. к
Зиянкестер кешеніне қарсы әмбебап инсектицид, 1 л. Энжио 247 с.к
Engio 247 с.к
Универсальный инсектицид против комплекса вредителей, 1 л</t>
  </si>
  <si>
    <t xml:space="preserve">Энжио 247 с.к / Engio 247 с.к — комбинированный инсектицид, обладающий контактной и системной активностью против широкого спектра вредителей на всех жизненных стадиях — от личинки до имаго. Обладает высокой эффективностью против вредителей на широком спектре культур. </t>
  </si>
  <si>
    <t xml:space="preserve"> Универсальные ножницы LLG, нерж. сталь, два острых конца 130мм</t>
  </si>
  <si>
    <t>Материал - высококачественная полированная нержавеющая сталь. Прямой формы.</t>
  </si>
  <si>
    <t>LLG Пинцеты анатомические, сталь 420, прямой формы 200 мм</t>
  </si>
  <si>
    <t>Изготовлены из высококачественной полированной нержавеющей стали, с острыми концами и рифлением.</t>
  </si>
  <si>
    <t>Ручка д/скальпеля</t>
  </si>
  <si>
    <t xml:space="preserve"> Металлическая ручка для съемного лезвия.</t>
  </si>
  <si>
    <t>Лезвие о/разовое</t>
  </si>
  <si>
    <t>Лезвие изготовлено из прочной нержавеющей стали. Индивидуальная стерильная упаковка.</t>
  </si>
  <si>
    <t>Средство универсальное чистящее Domestos "Ультра белый" 750 мл</t>
  </si>
  <si>
    <t>Подходит не только для чистоты, но и для удаления плесени, мыльного осадка, антимикробной обработки малых поверхностей.</t>
  </si>
  <si>
    <t xml:space="preserve"> Средство для мытья посуды Fairy "Лимон/Апельсин", 900 мл</t>
  </si>
  <si>
    <t>Безопасный продукт, разработанный в европейском научно исследовательском центре (Brussels Innovation Centre). Одним из главных качеств Fairy является полная смываемость, что особенно важно учитывать при мытье детской посуды. Активные компоненты настолько эффективны, что прекрасно растворяют жир даже в холодной воде.</t>
  </si>
  <si>
    <t xml:space="preserve"> Средство отбеливающее Белизна, 1 л</t>
  </si>
  <si>
    <t xml:space="preserve"> Для отбеливания и удаления пятен с белых хлопчаткобумажных и льняных тканей, для мытья и дезинфекции эмалированной, фарфоровой посуды,  унитазов, мусорных ведер. Подходит для дезинфекции </t>
  </si>
  <si>
    <t>Крафт-бумага 1000х1060мм</t>
  </si>
  <si>
    <t xml:space="preserve"> Крафт-бумага предназначена для упаковки медицинских изделий, изготовления пакетов для воздушной и паровой стерилизации. Ее главной задачей является обеспечение и сохранение стерильности инструментов.</t>
  </si>
  <si>
    <t xml:space="preserve"> Туалетная бумага рулонная Белоснежка, 23 метра, 2-х слойная, 12 рулонов в упаковке, белая</t>
  </si>
  <si>
    <t>Двухслойная, белая, с тиснением и перфорацией, на втулке, влагопрочная, состав: 100% целлюлоза, в обертке.</t>
  </si>
  <si>
    <t xml:space="preserve"> Полотенца бумажные Murex Premium, 200 шт, 2-слойные, 21*23 см, Z-сложение, белые, 12 шт/кор</t>
  </si>
  <si>
    <t>Бумажные полотенца Z-укладки. Изготовлены из 100% целлюлозы.  </t>
  </si>
  <si>
    <t>кор</t>
  </si>
  <si>
    <t>Рифампицин, 1г</t>
  </si>
  <si>
    <t>антибиотик, для питательных сред</t>
  </si>
  <si>
    <t>Крылдаков Р.В.,                тел.: 8-727-2390507</t>
  </si>
  <si>
    <t>Центрифужные пробирки, полипропилен/полиэтилен, PS Rack, Standard, Sterile, 15 mL, 50 per Pack, 500 per Case (Pack of 500)</t>
  </si>
  <si>
    <t>Центрифужные пробирки, полипропилен/полиэтилен, стандартные, стерильные, 15 мл, 50 шт./уп., 500 шт./кор.</t>
  </si>
  <si>
    <t>для измерения кол-ва жидкостей</t>
  </si>
  <si>
    <t>Центрифужные пробирки нестерильные, полипропилен/полиэтилен, 50 ml, Polypropylene for The Tube/Polyethylene for The Cap, Clear Tubes Yellow Caps (Pack of 500)</t>
  </si>
  <si>
    <t>Центрифужные пробирки нестерильные, полипропилен/полиэтилен, 50 мл, полипропиленовые, с желтой крышкой  (500 штук в упаковке)</t>
  </si>
  <si>
    <t>Наконечники epTIPS, бесцветные Eppendorf, 0.1 - 20 µl, PP, CE-IVD, 1000 шт./уп.</t>
  </si>
  <si>
    <t>для точного и последовательного переноса количества жидкостей</t>
  </si>
  <si>
    <t>Наконечники epTIPS, синие, 50 - 1000 µl, PP, CE-IVD, 1000 шт./уп.</t>
  </si>
  <si>
    <t>Микропробирки 1,5 мл SafeLock с крышкой с замком, автоклавируются, центрифугирование до 30,000g (Eppendorf, Германия) (уп=1000шт)</t>
  </si>
  <si>
    <t>Фермент Restriction Enzyme BglII, 10 U/μL, 1000units</t>
  </si>
  <si>
    <t>Эндонуклеаза рестрикции BglII, 10 ед./мкл, 1000ед.</t>
  </si>
  <si>
    <t>клонирование</t>
  </si>
  <si>
    <t>зубочистки, для культуральной работы toothpicks (for cultural work)</t>
  </si>
  <si>
    <t>для культуральной работы  (посев материала)</t>
  </si>
  <si>
    <t>GeneJET Gel Extraction Kit, 250 р-ций</t>
  </si>
  <si>
    <t>Набор для выделения ДНК из геля GeneJET, 250 р-ций</t>
  </si>
  <si>
    <t>для экстракции ДНК из гелей</t>
  </si>
  <si>
    <t>Murashige &amp; Skoog Basal Medium with Vitamins (for 100 l)</t>
  </si>
  <si>
    <t>Среда Мурасиге-Скуга Murashige &amp; Skoog Basal Medium with Vitamins (for 100 l)</t>
  </si>
  <si>
    <t>для культуральных работ</t>
  </si>
  <si>
    <t>Agar plant, 1кг</t>
  </si>
  <si>
    <t>Агар растительный, 1кг</t>
  </si>
  <si>
    <t>Invitrogen™ Plant DNAzol™ Reagent, 100 ml</t>
  </si>
  <si>
    <t>Реагент для выделения геномной ДНК из растений Invitrogen™ Plant DNAzol™ Reagent, 100 мл</t>
  </si>
  <si>
    <t xml:space="preserve">для выделения геномной ДНК из растений </t>
  </si>
  <si>
    <t>Thermo Scientific™ GeneJET Plant Genomic DNA Purification Kit, 50 р-ций</t>
  </si>
  <si>
    <t>Набор для очистки геномной ДНК растений GeneJET, 50 р-ций</t>
  </si>
  <si>
    <t>Thermo Scientific™ Phire Plant Direct PCR Kit (without sampling tools), 250 р-ций</t>
  </si>
  <si>
    <t>Набор для амплификации ДНК Phire Plant, 250 р-ций</t>
  </si>
  <si>
    <t xml:space="preserve"> для амплификации ДНК </t>
  </si>
  <si>
    <t>Кит для выделения тотальной РНК из растений</t>
  </si>
  <si>
    <t>для выделения тотальной РНК из растений</t>
  </si>
  <si>
    <t>TRIzol Reagent, 200 мл</t>
  </si>
  <si>
    <t>Тризол, 200 мл</t>
  </si>
  <si>
    <t>для выделения белков и нуклеиновых кислот</t>
  </si>
  <si>
    <t>Chloroform, for molecular biology, 1л</t>
  </si>
  <si>
    <t>Хлороформ, 1л</t>
  </si>
  <si>
    <t>Pfu DNA Polymerase (5U/µl), 250µl</t>
  </si>
  <si>
    <t>Фермент Pfu ДНК полимераза (5U/µl), 250мкл</t>
  </si>
  <si>
    <t>для проведения высокоточной ПЦР</t>
  </si>
  <si>
    <t>Микропробирки Safe-Lock 2 мл, плоской крышкой с замком, автоклавируемые, свободны от ДНК-аз, РНК-аз и пирогенов (Eppendorf, Германия) (уп=1000шт)</t>
  </si>
  <si>
    <t>Invitrogen™ PureLink™ Plant RNA Reagent, 100 мл</t>
  </si>
  <si>
    <t>Реагент для выделения тотальной РНК, Invitrogen™ PureLink™ Plant RNA Reagent, 100 мл</t>
  </si>
  <si>
    <t>для выделения тотальной РНКReagent, 100 мл</t>
  </si>
  <si>
    <t>Tris for molecular biology, 1кг</t>
  </si>
  <si>
    <t>Трис, 1кг</t>
  </si>
  <si>
    <t>для приготовления буферных растворов</t>
  </si>
  <si>
    <t>Bacto agar, 454г</t>
  </si>
  <si>
    <t>Бакто агар, Bacto agar, 454г</t>
  </si>
  <si>
    <t>Yeast extract for culture media, 500г</t>
  </si>
  <si>
    <t>Дрожжевой экстракт, Yeast extract for culture media, 500г</t>
  </si>
  <si>
    <t>0/100%</t>
  </si>
  <si>
    <t>Bacto Triptone, 500г</t>
  </si>
  <si>
    <t>бактотриптон, 500г</t>
  </si>
  <si>
    <t>Isopropyl alcohol, for molecular biology (&gt;99,9%)</t>
  </si>
  <si>
    <t>изопропанол, Isopropyl alcohol, for molecular biology (&gt;99,9%)</t>
  </si>
  <si>
    <t>Набор для выделения плазмидной ДНК из бактерий</t>
  </si>
  <si>
    <t>для выделения плазмидной ДНК из бактерий</t>
  </si>
  <si>
    <t>Restriction Enzyme EcoRI, 10 U/μL, 5000units</t>
  </si>
  <si>
    <t>Эндонуклеаза рестр Restriction Enzyme EcoRI, 10 U/μL, 5000units</t>
  </si>
  <si>
    <t xml:space="preserve"> Restriction Enzyme HindIII, 10 U/μL, 5000units</t>
  </si>
  <si>
    <t>Фермент рестрикции Restriction Enzyme HindIII, 10 U/μL, 5000units</t>
  </si>
  <si>
    <t>DIG Easy Hyb, 500 ml</t>
  </si>
  <si>
    <t>Буфер для гибридизации DIG Easy Hyb, 500 ml</t>
  </si>
  <si>
    <t>для гибридизации НК</t>
  </si>
  <si>
    <t>Наконечники epTIPS, бесцветные Eppendorf, 2 - 200 µl, PP, CE-IVD, 1000 шт./уп.</t>
  </si>
  <si>
    <t>Перечень товаров, работ и услуг, планируемых к закупу для научных исследований в 2025 году,  в рамках выполнения государственного заказа по НТП  BR21881942 "Разработка биотехнологических подходов для контроля фитопатогенов с целью повышения продуктивности сельскохозяйственных культур".</t>
  </si>
  <si>
    <t>60 календарных дней</t>
  </si>
  <si>
    <t>30 календарных дней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</si>
</sst>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sz val="10"/>
      <name val="Arial Cyr"/>
      <charset val="204"/>
    </font>
    <font>
      <b/>
      <sz val="10"/>
      <color theme="1"/>
      <name val="Times New Roman"/>
      <family val="1"/>
      <charset val="204"/>
    </font>
    <font>
      <sz val="10"/>
      <color theme="1"/>
      <name val="Times New Roman"/>
      <family val="1"/>
      <charset val="204"/>
    </font>
    <font>
      <sz val="11"/>
      <color theme="1"/>
      <name val="Calibri"/>
      <family val="2"/>
      <charset val="204"/>
      <scheme val="minor"/>
    </font>
    <font>
      <sz val="10"/>
      <color theme="1"/>
      <name val="Times New Roman"/>
      <family val="1"/>
    </font>
    <font>
      <sz val="11"/>
      <color theme="1"/>
      <name val="Times New Roman"/>
      <family val="1"/>
    </font>
    <font>
      <sz val="10"/>
      <color theme="1"/>
      <name val="Calibri"/>
      <family val="2"/>
      <charset val="204"/>
      <scheme val="minor"/>
    </font>
    <font>
      <b/>
      <sz val="10"/>
      <color theme="1"/>
      <name val="Calibri"/>
      <family val="2"/>
      <charset val="204"/>
      <scheme val="minor"/>
    </font>
    <font>
      <sz val="11"/>
      <color theme="1"/>
      <name val="Times New Roman"/>
      <family val="1"/>
      <charset val="204"/>
    </font>
    <font>
      <sz val="10"/>
      <name val="Times New Roman"/>
      <family val="1"/>
      <charset val="204"/>
    </font>
    <font>
      <i/>
      <sz val="10"/>
      <color theme="1"/>
      <name val="Times New Roman"/>
      <family val="1"/>
      <charset val="204"/>
    </font>
    <font>
      <sz val="10"/>
      <color rgb="FF01011B"/>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76">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0" xfId="0" applyFont="1"/>
    <xf numFmtId="0" fontId="7" fillId="0" borderId="0" xfId="0" applyFont="1" applyAlignment="1">
      <alignment vertical="center"/>
    </xf>
    <xf numFmtId="0" fontId="8" fillId="0" borderId="0" xfId="0" applyFont="1"/>
    <xf numFmtId="0" fontId="7" fillId="0" borderId="1" xfId="0" applyFont="1" applyBorder="1"/>
    <xf numFmtId="0" fontId="7" fillId="0" borderId="0" xfId="0" applyFont="1" applyAlignment="1">
      <alignment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64" fontId="3" fillId="0" borderId="1" xfId="0" applyNumberFormat="1" applyFont="1" applyBorder="1" applyAlignment="1">
      <alignment horizontal="center" vertical="center"/>
    </xf>
    <xf numFmtId="0" fontId="7"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7" fillId="0" borderId="7" xfId="0" applyFont="1" applyBorder="1"/>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xf numFmtId="0" fontId="10" fillId="0" borderId="0" xfId="0" applyFont="1" applyBorder="1" applyAlignment="1">
      <alignment horizontal="center" vertical="center" wrapText="1"/>
    </xf>
    <xf numFmtId="4" fontId="3" fillId="0" borderId="7" xfId="0" applyNumberFormat="1" applyFont="1" applyBorder="1" applyAlignment="1">
      <alignment horizontal="center" vertical="center"/>
    </xf>
    <xf numFmtId="0" fontId="3" fillId="0" borderId="13" xfId="0" applyFont="1" applyBorder="1" applyAlignment="1">
      <alignment horizontal="center" vertical="center"/>
    </xf>
    <xf numFmtId="0" fontId="0" fillId="0" borderId="1" xfId="0" applyBorder="1" applyAlignment="1">
      <alignment vertical="center"/>
    </xf>
    <xf numFmtId="0" fontId="3" fillId="0" borderId="0" xfId="0" applyFont="1" applyBorder="1" applyAlignment="1">
      <alignment horizontal="center" vertical="top" wrapText="1"/>
    </xf>
    <xf numFmtId="4" fontId="3" fillId="0" borderId="0" xfId="0" applyNumberFormat="1" applyFont="1" applyBorder="1" applyAlignment="1">
      <alignment horizontal="center" vertical="center"/>
    </xf>
    <xf numFmtId="0" fontId="7" fillId="0" borderId="1" xfId="0" applyFont="1" applyBorder="1" applyAlignment="1"/>
    <xf numFmtId="0" fontId="3" fillId="0" borderId="8" xfId="0" applyFont="1" applyBorder="1" applyAlignment="1">
      <alignment horizontal="center" vertical="top" wrapText="1"/>
    </xf>
    <xf numFmtId="0" fontId="3" fillId="0" borderId="1" xfId="0" applyFont="1" applyBorder="1" applyAlignment="1">
      <alignment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top" wrapText="1"/>
    </xf>
    <xf numFmtId="0" fontId="3" fillId="0" borderId="10" xfId="0" applyFont="1" applyBorder="1" applyAlignment="1">
      <alignment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3" fillId="0" borderId="0" xfId="0" applyFont="1" applyFill="1" applyAlignment="1">
      <alignment horizontal="center" wrapText="1"/>
    </xf>
    <xf numFmtId="0" fontId="10"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9" fillId="0" borderId="6" xfId="0" applyFont="1" applyBorder="1" applyAlignment="1">
      <alignment horizontal="center" vertical="top" wrapText="1"/>
    </xf>
    <xf numFmtId="0" fontId="3" fillId="0" borderId="6" xfId="0" applyFont="1" applyBorder="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wrapText="1"/>
    </xf>
    <xf numFmtId="0" fontId="9" fillId="0" borderId="14" xfId="0" applyFont="1" applyBorder="1" applyAlignment="1">
      <alignment horizontal="center" vertical="top" wrapText="1"/>
    </xf>
    <xf numFmtId="0" fontId="9" fillId="0" borderId="7" xfId="0" applyFont="1" applyBorder="1" applyAlignment="1">
      <alignment horizontal="center" vertical="top"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cellXfs>
  <cellStyles count="3">
    <cellStyle name="Обычный" xfId="0" builtinId="0"/>
    <cellStyle name="Обычный 2" xfId="1"/>
    <cellStyle name="Обычный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5"/>
  <sheetViews>
    <sheetView tabSelected="1" view="pageBreakPreview" zoomScale="130" zoomScaleNormal="100" zoomScaleSheetLayoutView="130" workbookViewId="0">
      <selection sqref="A1:N1"/>
    </sheetView>
  </sheetViews>
  <sheetFormatPr defaultColWidth="9.140625" defaultRowHeight="12.75" x14ac:dyDescent="0.2"/>
  <cols>
    <col min="1" max="1" width="3.7109375" style="8" customWidth="1"/>
    <col min="2" max="2" width="9.42578125" style="8" customWidth="1"/>
    <col min="3" max="3" width="22.85546875" style="20" customWidth="1"/>
    <col min="4" max="4" width="30.42578125" style="8" customWidth="1"/>
    <col min="5" max="5" width="13.42578125" style="12" customWidth="1"/>
    <col min="6" max="6" width="18.28515625" style="8" customWidth="1"/>
    <col min="7" max="7" width="9" style="8" customWidth="1"/>
    <col min="8" max="8" width="9.140625" style="8" customWidth="1"/>
    <col min="9" max="9" width="16.28515625" style="8" customWidth="1"/>
    <col min="10" max="10" width="18" style="8" customWidth="1"/>
    <col min="11" max="11" width="18.5703125" style="8" customWidth="1"/>
    <col min="12" max="12" width="19.7109375" style="8" customWidth="1"/>
    <col min="13" max="13" width="15" style="8" customWidth="1"/>
    <col min="14" max="14" width="19" style="8" customWidth="1"/>
    <col min="15" max="16384" width="9.140625" style="8"/>
  </cols>
  <sheetData>
    <row r="1" spans="1:21" ht="33.75" customHeight="1" thickBot="1" x14ac:dyDescent="0.25">
      <c r="A1" s="71" t="s">
        <v>366</v>
      </c>
      <c r="B1" s="72"/>
      <c r="C1" s="72"/>
      <c r="D1" s="72"/>
      <c r="E1" s="72"/>
      <c r="F1" s="72"/>
      <c r="G1" s="72"/>
      <c r="H1" s="72"/>
      <c r="I1" s="72"/>
      <c r="J1" s="72"/>
      <c r="K1" s="72"/>
      <c r="L1" s="72"/>
      <c r="M1" s="72"/>
      <c r="N1" s="72"/>
    </row>
    <row r="2" spans="1:21" ht="114.75" customHeight="1" thickBot="1" x14ac:dyDescent="0.25">
      <c r="A2" s="1" t="s">
        <v>0</v>
      </c>
      <c r="B2" s="2" t="s">
        <v>1</v>
      </c>
      <c r="C2" s="2" t="s">
        <v>13</v>
      </c>
      <c r="D2" s="2" t="s">
        <v>6</v>
      </c>
      <c r="E2" s="2" t="s">
        <v>2</v>
      </c>
      <c r="F2" s="2" t="s">
        <v>11</v>
      </c>
      <c r="G2" s="2" t="s">
        <v>3</v>
      </c>
      <c r="H2" s="2" t="s">
        <v>4</v>
      </c>
      <c r="I2" s="2" t="s">
        <v>8</v>
      </c>
      <c r="J2" s="2" t="s">
        <v>9</v>
      </c>
      <c r="K2" s="2" t="s">
        <v>5</v>
      </c>
      <c r="L2" s="2" t="s">
        <v>10</v>
      </c>
      <c r="M2" s="32" t="s">
        <v>7</v>
      </c>
      <c r="N2" s="2" t="s">
        <v>12</v>
      </c>
      <c r="O2" s="9"/>
      <c r="P2" s="9"/>
      <c r="Q2" s="9"/>
      <c r="R2" s="9"/>
      <c r="S2" s="9"/>
      <c r="T2" s="9"/>
      <c r="U2" s="9"/>
    </row>
    <row r="3" spans="1:21" x14ac:dyDescent="0.2">
      <c r="A3" s="3">
        <v>1</v>
      </c>
      <c r="B3" s="3">
        <v>2</v>
      </c>
      <c r="C3" s="13">
        <v>3</v>
      </c>
      <c r="D3" s="17">
        <v>4</v>
      </c>
      <c r="E3" s="29">
        <v>5</v>
      </c>
      <c r="F3" s="3"/>
      <c r="G3" s="3">
        <v>6</v>
      </c>
      <c r="H3" s="3">
        <v>7</v>
      </c>
      <c r="I3" s="3">
        <v>8</v>
      </c>
      <c r="J3" s="3">
        <v>9</v>
      </c>
      <c r="K3" s="3">
        <v>10</v>
      </c>
      <c r="L3" s="3">
        <v>11</v>
      </c>
      <c r="M3" s="18">
        <v>12</v>
      </c>
      <c r="N3" s="6">
        <v>13</v>
      </c>
    </row>
    <row r="4" spans="1:21" s="10" customFormat="1" x14ac:dyDescent="0.2">
      <c r="A4" s="73" t="s">
        <v>50</v>
      </c>
      <c r="B4" s="74"/>
      <c r="C4" s="74"/>
      <c r="D4" s="74"/>
      <c r="E4" s="74"/>
      <c r="F4" s="74"/>
      <c r="G4" s="74"/>
      <c r="H4" s="74"/>
      <c r="I4" s="74"/>
      <c r="J4" s="74"/>
      <c r="K4" s="74"/>
      <c r="L4" s="74"/>
      <c r="M4" s="74"/>
      <c r="N4" s="75"/>
    </row>
    <row r="5" spans="1:21" s="10" customFormat="1" ht="63.75" customHeight="1" x14ac:dyDescent="0.2">
      <c r="A5" s="4">
        <v>1</v>
      </c>
      <c r="B5" s="21" t="s">
        <v>25</v>
      </c>
      <c r="C5" s="5" t="s">
        <v>48</v>
      </c>
      <c r="D5" s="5" t="s">
        <v>49</v>
      </c>
      <c r="E5" s="5"/>
      <c r="F5" s="65" t="s">
        <v>50</v>
      </c>
      <c r="G5" s="4" t="s">
        <v>17</v>
      </c>
      <c r="H5" s="4">
        <v>4</v>
      </c>
      <c r="I5" s="19">
        <v>507000</v>
      </c>
      <c r="J5" s="19">
        <f t="shared" ref="J5:J20" si="0">H5*I5</f>
        <v>2028000</v>
      </c>
      <c r="K5" s="4" t="s">
        <v>27</v>
      </c>
      <c r="L5" s="7" t="s">
        <v>26</v>
      </c>
      <c r="M5" s="4">
        <v>100</v>
      </c>
      <c r="N5" s="7" t="s">
        <v>20</v>
      </c>
    </row>
    <row r="6" spans="1:21" s="10" customFormat="1" ht="51" x14ac:dyDescent="0.2">
      <c r="A6" s="4">
        <v>2</v>
      </c>
      <c r="B6" s="21" t="s">
        <v>25</v>
      </c>
      <c r="C6" s="5" t="s">
        <v>46</v>
      </c>
      <c r="D6" s="5" t="s">
        <v>47</v>
      </c>
      <c r="E6" s="5" t="s">
        <v>18</v>
      </c>
      <c r="F6" s="69"/>
      <c r="G6" s="4" t="s">
        <v>17</v>
      </c>
      <c r="H6" s="4">
        <v>1</v>
      </c>
      <c r="I6" s="19">
        <v>863173.77</v>
      </c>
      <c r="J6" s="19">
        <f t="shared" si="0"/>
        <v>863173.77</v>
      </c>
      <c r="K6" s="4" t="s">
        <v>27</v>
      </c>
      <c r="L6" s="7" t="s">
        <v>26</v>
      </c>
      <c r="M6" s="4">
        <v>100</v>
      </c>
      <c r="N6" s="7" t="s">
        <v>20</v>
      </c>
    </row>
    <row r="7" spans="1:21" s="10" customFormat="1" ht="51" x14ac:dyDescent="0.2">
      <c r="A7" s="4">
        <v>3</v>
      </c>
      <c r="B7" s="21" t="s">
        <v>25</v>
      </c>
      <c r="C7" s="5" t="s">
        <v>22</v>
      </c>
      <c r="D7" s="5" t="s">
        <v>23</v>
      </c>
      <c r="E7" s="5"/>
      <c r="F7" s="69"/>
      <c r="G7" s="4" t="s">
        <v>17</v>
      </c>
      <c r="H7" s="4">
        <v>2</v>
      </c>
      <c r="I7" s="19">
        <v>238372.17</v>
      </c>
      <c r="J7" s="19">
        <f t="shared" si="0"/>
        <v>476744.34</v>
      </c>
      <c r="K7" s="4" t="s">
        <v>27</v>
      </c>
      <c r="L7" s="7" t="s">
        <v>26</v>
      </c>
      <c r="M7" s="4">
        <v>100</v>
      </c>
      <c r="N7" s="7" t="s">
        <v>20</v>
      </c>
    </row>
    <row r="8" spans="1:21" s="10" customFormat="1" ht="38.25" x14ac:dyDescent="0.2">
      <c r="A8" s="4">
        <v>4</v>
      </c>
      <c r="B8" s="21" t="s">
        <v>25</v>
      </c>
      <c r="C8" s="5" t="s">
        <v>45</v>
      </c>
      <c r="D8" s="5" t="s">
        <v>44</v>
      </c>
      <c r="E8" s="5"/>
      <c r="F8" s="69"/>
      <c r="G8" s="4" t="s">
        <v>17</v>
      </c>
      <c r="H8" s="4">
        <v>4</v>
      </c>
      <c r="I8" s="19">
        <v>44417.18</v>
      </c>
      <c r="J8" s="19">
        <f t="shared" si="0"/>
        <v>177668.72</v>
      </c>
      <c r="K8" s="4" t="s">
        <v>27</v>
      </c>
      <c r="L8" s="7" t="s">
        <v>26</v>
      </c>
      <c r="M8" s="4">
        <v>100</v>
      </c>
      <c r="N8" s="7" t="s">
        <v>20</v>
      </c>
    </row>
    <row r="9" spans="1:21" s="10" customFormat="1" ht="51" x14ac:dyDescent="0.2">
      <c r="A9" s="4">
        <v>5</v>
      </c>
      <c r="B9" s="21" t="s">
        <v>25</v>
      </c>
      <c r="C9" s="5" t="s">
        <v>40</v>
      </c>
      <c r="D9" s="5" t="s">
        <v>43</v>
      </c>
      <c r="E9" s="5"/>
      <c r="F9" s="69"/>
      <c r="G9" s="4" t="s">
        <v>15</v>
      </c>
      <c r="H9" s="4">
        <v>1</v>
      </c>
      <c r="I9" s="19">
        <v>296114.5</v>
      </c>
      <c r="J9" s="19">
        <f t="shared" si="0"/>
        <v>296114.5</v>
      </c>
      <c r="K9" s="4" t="s">
        <v>27</v>
      </c>
      <c r="L9" s="7" t="s">
        <v>26</v>
      </c>
      <c r="M9" s="4">
        <v>100</v>
      </c>
      <c r="N9" s="7" t="s">
        <v>20</v>
      </c>
    </row>
    <row r="10" spans="1:21" s="10" customFormat="1" ht="38.25" x14ac:dyDescent="0.2">
      <c r="A10" s="4">
        <v>6</v>
      </c>
      <c r="B10" s="21" t="s">
        <v>25</v>
      </c>
      <c r="C10" s="7" t="s">
        <v>41</v>
      </c>
      <c r="D10" s="5" t="s">
        <v>42</v>
      </c>
      <c r="E10" s="5"/>
      <c r="F10" s="69"/>
      <c r="G10" s="7" t="s">
        <v>14</v>
      </c>
      <c r="H10" s="16">
        <v>1</v>
      </c>
      <c r="I10" s="25">
        <v>239316</v>
      </c>
      <c r="J10" s="19">
        <f t="shared" si="0"/>
        <v>239316</v>
      </c>
      <c r="K10" s="4" t="s">
        <v>27</v>
      </c>
      <c r="L10" s="7" t="s">
        <v>26</v>
      </c>
      <c r="M10" s="4">
        <v>100</v>
      </c>
      <c r="N10" s="7" t="s">
        <v>20</v>
      </c>
    </row>
    <row r="11" spans="1:21" s="10" customFormat="1" ht="38.25" x14ac:dyDescent="0.2">
      <c r="A11" s="4">
        <v>7</v>
      </c>
      <c r="B11" s="21" t="s">
        <v>25</v>
      </c>
      <c r="C11" s="7" t="s">
        <v>38</v>
      </c>
      <c r="D11" s="5" t="s">
        <v>39</v>
      </c>
      <c r="E11" s="5"/>
      <c r="F11" s="69"/>
      <c r="G11" s="7" t="s">
        <v>14</v>
      </c>
      <c r="H11" s="16">
        <v>1</v>
      </c>
      <c r="I11" s="25">
        <v>271385.83000000007</v>
      </c>
      <c r="J11" s="19">
        <f t="shared" si="0"/>
        <v>271385.83000000007</v>
      </c>
      <c r="K11" s="4" t="s">
        <v>27</v>
      </c>
      <c r="L11" s="7" t="s">
        <v>26</v>
      </c>
      <c r="M11" s="4">
        <v>100</v>
      </c>
      <c r="N11" s="7" t="s">
        <v>20</v>
      </c>
    </row>
    <row r="12" spans="1:21" s="9" customFormat="1" ht="216.75" x14ac:dyDescent="0.25">
      <c r="A12" s="4">
        <v>8</v>
      </c>
      <c r="B12" s="21" t="s">
        <v>25</v>
      </c>
      <c r="C12" s="5" t="s">
        <v>37</v>
      </c>
      <c r="D12" s="5" t="s">
        <v>36</v>
      </c>
      <c r="E12" s="5"/>
      <c r="F12" s="69"/>
      <c r="G12" s="5" t="s">
        <v>15</v>
      </c>
      <c r="H12" s="16">
        <v>2</v>
      </c>
      <c r="I12" s="25">
        <v>500000</v>
      </c>
      <c r="J12" s="19">
        <f t="shared" si="0"/>
        <v>1000000</v>
      </c>
      <c r="K12" s="4" t="s">
        <v>27</v>
      </c>
      <c r="L12" s="7" t="s">
        <v>26</v>
      </c>
      <c r="M12" s="4">
        <v>100</v>
      </c>
      <c r="N12" s="7" t="s">
        <v>20</v>
      </c>
    </row>
    <row r="13" spans="1:21" s="10" customFormat="1" ht="51" x14ac:dyDescent="0.2">
      <c r="A13" s="4">
        <v>9</v>
      </c>
      <c r="B13" s="21" t="s">
        <v>25</v>
      </c>
      <c r="C13" s="7" t="s">
        <v>51</v>
      </c>
      <c r="D13" s="5" t="s">
        <v>52</v>
      </c>
      <c r="E13" s="5"/>
      <c r="F13" s="69"/>
      <c r="G13" s="15" t="s">
        <v>15</v>
      </c>
      <c r="H13" s="14">
        <v>6</v>
      </c>
      <c r="I13" s="26">
        <v>7506</v>
      </c>
      <c r="J13" s="19">
        <f t="shared" si="0"/>
        <v>45036</v>
      </c>
      <c r="K13" s="4" t="s">
        <v>27</v>
      </c>
      <c r="L13" s="7" t="s">
        <v>26</v>
      </c>
      <c r="M13" s="4">
        <v>100</v>
      </c>
      <c r="N13" s="7" t="s">
        <v>20</v>
      </c>
    </row>
    <row r="14" spans="1:21" s="10" customFormat="1" ht="76.5" x14ac:dyDescent="0.2">
      <c r="A14" s="4">
        <v>10</v>
      </c>
      <c r="B14" s="21" t="s">
        <v>25</v>
      </c>
      <c r="C14" s="7" t="s">
        <v>24</v>
      </c>
      <c r="D14" s="5" t="s">
        <v>53</v>
      </c>
      <c r="E14" s="5"/>
      <c r="F14" s="69"/>
      <c r="G14" s="15" t="s">
        <v>15</v>
      </c>
      <c r="H14" s="14">
        <v>4</v>
      </c>
      <c r="I14" s="26">
        <v>230000</v>
      </c>
      <c r="J14" s="19">
        <f t="shared" si="0"/>
        <v>920000</v>
      </c>
      <c r="K14" s="4" t="s">
        <v>27</v>
      </c>
      <c r="L14" s="7" t="s">
        <v>19</v>
      </c>
      <c r="M14" s="4">
        <v>100</v>
      </c>
      <c r="N14" s="7" t="s">
        <v>20</v>
      </c>
    </row>
    <row r="15" spans="1:21" s="9" customFormat="1" ht="178.5" x14ac:dyDescent="0.25">
      <c r="A15" s="4">
        <v>11</v>
      </c>
      <c r="B15" s="21" t="s">
        <v>25</v>
      </c>
      <c r="C15" s="5" t="s">
        <v>35</v>
      </c>
      <c r="D15" s="5" t="s">
        <v>34</v>
      </c>
      <c r="E15" s="5"/>
      <c r="F15" s="69"/>
      <c r="G15" s="4" t="s">
        <v>15</v>
      </c>
      <c r="H15" s="16">
        <v>2</v>
      </c>
      <c r="I15" s="27">
        <v>260000</v>
      </c>
      <c r="J15" s="19">
        <f t="shared" si="0"/>
        <v>520000</v>
      </c>
      <c r="K15" s="4" t="s">
        <v>27</v>
      </c>
      <c r="L15" s="7" t="s">
        <v>26</v>
      </c>
      <c r="M15" s="4">
        <v>100</v>
      </c>
      <c r="N15" s="7" t="s">
        <v>20</v>
      </c>
    </row>
    <row r="16" spans="1:21" s="10" customFormat="1" ht="51" x14ac:dyDescent="0.2">
      <c r="A16" s="4">
        <v>12</v>
      </c>
      <c r="B16" s="21" t="s">
        <v>25</v>
      </c>
      <c r="C16" s="7" t="s">
        <v>54</v>
      </c>
      <c r="D16" s="5" t="s">
        <v>33</v>
      </c>
      <c r="E16" s="5"/>
      <c r="F16" s="69"/>
      <c r="G16" s="7" t="s">
        <v>16</v>
      </c>
      <c r="H16" s="14">
        <v>5</v>
      </c>
      <c r="I16" s="26">
        <v>16300</v>
      </c>
      <c r="J16" s="19">
        <f t="shared" si="0"/>
        <v>81500</v>
      </c>
      <c r="K16" s="4" t="s">
        <v>27</v>
      </c>
      <c r="L16" s="7" t="s">
        <v>26</v>
      </c>
      <c r="M16" s="4">
        <v>100</v>
      </c>
      <c r="N16" s="7" t="s">
        <v>20</v>
      </c>
    </row>
    <row r="17" spans="1:14" s="10" customFormat="1" ht="76.5" x14ac:dyDescent="0.2">
      <c r="A17" s="4">
        <v>13</v>
      </c>
      <c r="B17" s="21" t="s">
        <v>25</v>
      </c>
      <c r="C17" s="7" t="s">
        <v>31</v>
      </c>
      <c r="D17" s="5" t="s">
        <v>32</v>
      </c>
      <c r="E17" s="5"/>
      <c r="F17" s="69"/>
      <c r="G17" s="7" t="s">
        <v>16</v>
      </c>
      <c r="H17" s="14">
        <v>5</v>
      </c>
      <c r="I17" s="24">
        <v>68465</v>
      </c>
      <c r="J17" s="19">
        <f t="shared" si="0"/>
        <v>342325</v>
      </c>
      <c r="K17" s="4" t="s">
        <v>27</v>
      </c>
      <c r="L17" s="7" t="s">
        <v>26</v>
      </c>
      <c r="M17" s="4">
        <v>100</v>
      </c>
      <c r="N17" s="7" t="s">
        <v>20</v>
      </c>
    </row>
    <row r="18" spans="1:14" s="10" customFormat="1" ht="63.75" x14ac:dyDescent="0.2">
      <c r="A18" s="4">
        <v>14</v>
      </c>
      <c r="B18" s="21" t="s">
        <v>25</v>
      </c>
      <c r="C18" s="7" t="s">
        <v>29</v>
      </c>
      <c r="D18" s="5" t="s">
        <v>21</v>
      </c>
      <c r="E18" s="5"/>
      <c r="F18" s="69"/>
      <c r="G18" s="7" t="s">
        <v>16</v>
      </c>
      <c r="H18" s="14">
        <v>5</v>
      </c>
      <c r="I18" s="24">
        <v>49330</v>
      </c>
      <c r="J18" s="19">
        <f t="shared" si="0"/>
        <v>246650</v>
      </c>
      <c r="K18" s="4" t="s">
        <v>27</v>
      </c>
      <c r="L18" s="7" t="s">
        <v>26</v>
      </c>
      <c r="M18" s="4">
        <v>100</v>
      </c>
      <c r="N18" s="7" t="s">
        <v>20</v>
      </c>
    </row>
    <row r="19" spans="1:14" s="10" customFormat="1" ht="63.75" x14ac:dyDescent="0.2">
      <c r="A19" s="4">
        <v>15</v>
      </c>
      <c r="B19" s="21" t="s">
        <v>25</v>
      </c>
      <c r="C19" s="7" t="s">
        <v>30</v>
      </c>
      <c r="D19" s="5" t="s">
        <v>55</v>
      </c>
      <c r="E19" s="5"/>
      <c r="F19" s="69"/>
      <c r="G19" s="7" t="s">
        <v>16</v>
      </c>
      <c r="H19" s="14">
        <v>6</v>
      </c>
      <c r="I19" s="24">
        <v>39200</v>
      </c>
      <c r="J19" s="19">
        <f t="shared" si="0"/>
        <v>235200</v>
      </c>
      <c r="K19" s="4" t="s">
        <v>27</v>
      </c>
      <c r="L19" s="7" t="s">
        <v>26</v>
      </c>
      <c r="M19" s="4">
        <v>100</v>
      </c>
      <c r="N19" s="7" t="s">
        <v>20</v>
      </c>
    </row>
    <row r="20" spans="1:14" s="10" customFormat="1" ht="63.75" x14ac:dyDescent="0.2">
      <c r="A20" s="4">
        <v>16</v>
      </c>
      <c r="B20" s="21" t="s">
        <v>25</v>
      </c>
      <c r="C20" s="7" t="s">
        <v>28</v>
      </c>
      <c r="D20" s="5" t="s">
        <v>56</v>
      </c>
      <c r="E20" s="5"/>
      <c r="F20" s="69"/>
      <c r="G20" s="7" t="s">
        <v>16</v>
      </c>
      <c r="H20" s="14">
        <v>10</v>
      </c>
      <c r="I20" s="24">
        <v>39200</v>
      </c>
      <c r="J20" s="19">
        <f t="shared" si="0"/>
        <v>392000</v>
      </c>
      <c r="K20" s="4" t="s">
        <v>27</v>
      </c>
      <c r="L20" s="7" t="s">
        <v>26</v>
      </c>
      <c r="M20" s="4">
        <v>100</v>
      </c>
      <c r="N20" s="7" t="s">
        <v>20</v>
      </c>
    </row>
    <row r="21" spans="1:14" ht="38.25" x14ac:dyDescent="0.2">
      <c r="A21" s="4">
        <v>17</v>
      </c>
      <c r="B21" s="4" t="s">
        <v>57</v>
      </c>
      <c r="C21" s="5" t="s">
        <v>58</v>
      </c>
      <c r="D21" s="5" t="s">
        <v>59</v>
      </c>
      <c r="E21" s="33"/>
      <c r="F21" s="69"/>
      <c r="G21" s="4" t="s">
        <v>60</v>
      </c>
      <c r="H21" s="34">
        <v>1</v>
      </c>
      <c r="I21" s="35">
        <v>134316</v>
      </c>
      <c r="J21" s="36">
        <f>H21*I21</f>
        <v>134316</v>
      </c>
      <c r="K21" s="5" t="s">
        <v>367</v>
      </c>
      <c r="L21" s="34" t="s">
        <v>62</v>
      </c>
      <c r="M21" s="4">
        <v>100</v>
      </c>
      <c r="N21" s="34" t="s">
        <v>63</v>
      </c>
    </row>
    <row r="22" spans="1:14" ht="27.75" customHeight="1" x14ac:dyDescent="0.2">
      <c r="A22" s="4">
        <v>18</v>
      </c>
      <c r="B22" s="4" t="s">
        <v>57</v>
      </c>
      <c r="C22" s="5" t="s">
        <v>64</v>
      </c>
      <c r="D22" s="5" t="s">
        <v>59</v>
      </c>
      <c r="E22" s="8"/>
      <c r="F22" s="69"/>
      <c r="G22" s="4" t="s">
        <v>60</v>
      </c>
      <c r="H22" s="34">
        <v>1</v>
      </c>
      <c r="I22" s="35">
        <v>178542</v>
      </c>
      <c r="J22" s="36">
        <f t="shared" ref="J22:J42" si="1">H22*I22</f>
        <v>178542</v>
      </c>
      <c r="K22" s="5" t="s">
        <v>367</v>
      </c>
      <c r="L22" s="34" t="s">
        <v>62</v>
      </c>
      <c r="M22" s="4">
        <v>100</v>
      </c>
      <c r="N22" s="34" t="s">
        <v>63</v>
      </c>
    </row>
    <row r="23" spans="1:14" ht="36" customHeight="1" x14ac:dyDescent="0.2">
      <c r="A23" s="4">
        <v>19</v>
      </c>
      <c r="B23" s="4" t="s">
        <v>57</v>
      </c>
      <c r="C23" s="5" t="s">
        <v>65</v>
      </c>
      <c r="D23" s="5" t="s">
        <v>66</v>
      </c>
      <c r="E23" s="5"/>
      <c r="F23" s="69"/>
      <c r="G23" s="4" t="s">
        <v>60</v>
      </c>
      <c r="H23" s="34">
        <v>2</v>
      </c>
      <c r="I23" s="35">
        <v>70515</v>
      </c>
      <c r="J23" s="36">
        <f t="shared" si="1"/>
        <v>141030</v>
      </c>
      <c r="K23" s="5" t="s">
        <v>367</v>
      </c>
      <c r="L23" s="34" t="s">
        <v>62</v>
      </c>
      <c r="M23" s="4">
        <v>100</v>
      </c>
      <c r="N23" s="34" t="s">
        <v>63</v>
      </c>
    </row>
    <row r="24" spans="1:14" ht="51" x14ac:dyDescent="0.2">
      <c r="A24" s="4">
        <v>20</v>
      </c>
      <c r="B24" s="4" t="s">
        <v>57</v>
      </c>
      <c r="C24" s="5" t="s">
        <v>67</v>
      </c>
      <c r="D24" s="5" t="s">
        <v>66</v>
      </c>
      <c r="E24" s="5"/>
      <c r="F24" s="69"/>
      <c r="G24" s="4" t="s">
        <v>60</v>
      </c>
      <c r="H24" s="34">
        <v>2</v>
      </c>
      <c r="I24" s="35">
        <v>41435.5</v>
      </c>
      <c r="J24" s="36">
        <f t="shared" si="1"/>
        <v>82871</v>
      </c>
      <c r="K24" s="5" t="s">
        <v>367</v>
      </c>
      <c r="L24" s="34" t="s">
        <v>62</v>
      </c>
      <c r="M24" s="4">
        <v>100</v>
      </c>
      <c r="N24" s="34" t="s">
        <v>63</v>
      </c>
    </row>
    <row r="25" spans="1:14" ht="63.75" x14ac:dyDescent="0.2">
      <c r="A25" s="4">
        <v>21</v>
      </c>
      <c r="B25" s="4" t="s">
        <v>57</v>
      </c>
      <c r="C25" s="5" t="s">
        <v>68</v>
      </c>
      <c r="D25" s="5" t="s">
        <v>69</v>
      </c>
      <c r="E25" s="11"/>
      <c r="F25" s="69"/>
      <c r="G25" s="4" t="s">
        <v>60</v>
      </c>
      <c r="H25" s="34">
        <v>2</v>
      </c>
      <c r="I25" s="35">
        <v>454863</v>
      </c>
      <c r="J25" s="36">
        <f t="shared" si="1"/>
        <v>909726</v>
      </c>
      <c r="K25" s="5" t="s">
        <v>367</v>
      </c>
      <c r="L25" s="34" t="s">
        <v>62</v>
      </c>
      <c r="M25" s="4">
        <v>100</v>
      </c>
      <c r="N25" s="34" t="s">
        <v>63</v>
      </c>
    </row>
    <row r="26" spans="1:14" ht="63.75" x14ac:dyDescent="0.2">
      <c r="A26" s="4">
        <v>22</v>
      </c>
      <c r="B26" s="4" t="s">
        <v>57</v>
      </c>
      <c r="C26" s="5" t="s">
        <v>70</v>
      </c>
      <c r="D26" s="5" t="s">
        <v>71</v>
      </c>
      <c r="E26" s="11"/>
      <c r="F26" s="69"/>
      <c r="G26" s="4" t="s">
        <v>60</v>
      </c>
      <c r="H26" s="34">
        <v>2</v>
      </c>
      <c r="I26" s="35">
        <v>388342</v>
      </c>
      <c r="J26" s="36">
        <f t="shared" si="1"/>
        <v>776684</v>
      </c>
      <c r="K26" s="5" t="s">
        <v>367</v>
      </c>
      <c r="L26" s="34" t="s">
        <v>62</v>
      </c>
      <c r="M26" s="4">
        <v>100</v>
      </c>
      <c r="N26" s="34" t="s">
        <v>63</v>
      </c>
    </row>
    <row r="27" spans="1:14" ht="76.5" x14ac:dyDescent="0.2">
      <c r="A27" s="4">
        <v>23</v>
      </c>
      <c r="B27" s="4" t="s">
        <v>57</v>
      </c>
      <c r="C27" s="5" t="s">
        <v>72</v>
      </c>
      <c r="D27" s="5" t="s">
        <v>59</v>
      </c>
      <c r="E27" s="33"/>
      <c r="F27" s="69"/>
      <c r="G27" s="4" t="s">
        <v>60</v>
      </c>
      <c r="H27" s="34">
        <v>2</v>
      </c>
      <c r="I27" s="35">
        <v>901446</v>
      </c>
      <c r="J27" s="36">
        <f t="shared" si="1"/>
        <v>1802892</v>
      </c>
      <c r="K27" s="5" t="s">
        <v>367</v>
      </c>
      <c r="L27" s="34" t="s">
        <v>62</v>
      </c>
      <c r="M27" s="4" t="s">
        <v>73</v>
      </c>
      <c r="N27" s="34" t="s">
        <v>63</v>
      </c>
    </row>
    <row r="28" spans="1:14" ht="114.75" x14ac:dyDescent="0.2">
      <c r="A28" s="4">
        <v>24</v>
      </c>
      <c r="B28" s="4" t="s">
        <v>57</v>
      </c>
      <c r="C28" s="5" t="s">
        <v>74</v>
      </c>
      <c r="D28" s="5" t="s">
        <v>75</v>
      </c>
      <c r="E28" s="11"/>
      <c r="F28" s="69"/>
      <c r="G28" s="4" t="s">
        <v>60</v>
      </c>
      <c r="H28" s="34">
        <v>2</v>
      </c>
      <c r="I28" s="35">
        <v>151515</v>
      </c>
      <c r="J28" s="36">
        <f t="shared" si="1"/>
        <v>303030</v>
      </c>
      <c r="K28" s="5" t="s">
        <v>367</v>
      </c>
      <c r="L28" s="34" t="s">
        <v>62</v>
      </c>
      <c r="M28" s="4">
        <v>100</v>
      </c>
      <c r="N28" s="34" t="s">
        <v>63</v>
      </c>
    </row>
    <row r="29" spans="1:14" ht="89.25" x14ac:dyDescent="0.2">
      <c r="A29" s="4">
        <v>25</v>
      </c>
      <c r="B29" s="4" t="s">
        <v>57</v>
      </c>
      <c r="C29" s="5" t="s">
        <v>76</v>
      </c>
      <c r="D29" s="5" t="s">
        <v>77</v>
      </c>
      <c r="E29" s="11"/>
      <c r="F29" s="69"/>
      <c r="G29" s="4" t="s">
        <v>60</v>
      </c>
      <c r="H29" s="34">
        <v>2</v>
      </c>
      <c r="I29" s="35">
        <v>60895</v>
      </c>
      <c r="J29" s="36">
        <f t="shared" si="1"/>
        <v>121790</v>
      </c>
      <c r="K29" s="5" t="s">
        <v>367</v>
      </c>
      <c r="L29" s="34" t="s">
        <v>62</v>
      </c>
      <c r="M29" s="4">
        <v>100</v>
      </c>
      <c r="N29" s="34" t="s">
        <v>63</v>
      </c>
    </row>
    <row r="30" spans="1:14" ht="38.25" x14ac:dyDescent="0.2">
      <c r="A30" s="4">
        <v>26</v>
      </c>
      <c r="B30" s="4" t="s">
        <v>57</v>
      </c>
      <c r="C30" s="5" t="s">
        <v>78</v>
      </c>
      <c r="D30" s="5" t="s">
        <v>79</v>
      </c>
      <c r="E30" s="33"/>
      <c r="F30" s="69"/>
      <c r="G30" s="4" t="s">
        <v>60</v>
      </c>
      <c r="H30" s="34">
        <v>2</v>
      </c>
      <c r="I30" s="35">
        <v>104650</v>
      </c>
      <c r="J30" s="36">
        <f t="shared" si="1"/>
        <v>209300</v>
      </c>
      <c r="K30" s="5" t="s">
        <v>367</v>
      </c>
      <c r="L30" s="34" t="s">
        <v>62</v>
      </c>
      <c r="M30" s="4">
        <v>100</v>
      </c>
      <c r="N30" s="34" t="s">
        <v>63</v>
      </c>
    </row>
    <row r="31" spans="1:14" ht="89.25" x14ac:dyDescent="0.2">
      <c r="A31" s="4">
        <v>27</v>
      </c>
      <c r="B31" s="4" t="s">
        <v>57</v>
      </c>
      <c r="C31" s="5" t="s">
        <v>80</v>
      </c>
      <c r="D31" s="5" t="s">
        <v>81</v>
      </c>
      <c r="E31" s="8"/>
      <c r="F31" s="69"/>
      <c r="G31" s="4" t="s">
        <v>60</v>
      </c>
      <c r="H31" s="34">
        <v>2</v>
      </c>
      <c r="I31" s="35">
        <v>85176</v>
      </c>
      <c r="J31" s="36">
        <f t="shared" si="1"/>
        <v>170352</v>
      </c>
      <c r="K31" s="5" t="s">
        <v>367</v>
      </c>
      <c r="L31" s="34" t="s">
        <v>62</v>
      </c>
      <c r="M31" s="4">
        <v>100</v>
      </c>
      <c r="N31" s="34" t="s">
        <v>63</v>
      </c>
    </row>
    <row r="32" spans="1:14" ht="76.5" x14ac:dyDescent="0.2">
      <c r="A32" s="4">
        <v>28</v>
      </c>
      <c r="B32" s="4" t="s">
        <v>57</v>
      </c>
      <c r="C32" s="5" t="s">
        <v>82</v>
      </c>
      <c r="D32" s="5" t="s">
        <v>83</v>
      </c>
      <c r="E32" s="33"/>
      <c r="F32" s="69"/>
      <c r="G32" s="4" t="s">
        <v>60</v>
      </c>
      <c r="H32" s="34">
        <v>2</v>
      </c>
      <c r="I32" s="35">
        <v>83456</v>
      </c>
      <c r="J32" s="36">
        <f t="shared" si="1"/>
        <v>166912</v>
      </c>
      <c r="K32" s="5" t="s">
        <v>367</v>
      </c>
      <c r="L32" s="34" t="s">
        <v>62</v>
      </c>
      <c r="M32" s="4">
        <v>100</v>
      </c>
      <c r="N32" s="34" t="s">
        <v>63</v>
      </c>
    </row>
    <row r="33" spans="1:14" ht="51" x14ac:dyDescent="0.2">
      <c r="A33" s="4">
        <v>29</v>
      </c>
      <c r="B33" s="4" t="s">
        <v>57</v>
      </c>
      <c r="C33" s="5" t="s">
        <v>84</v>
      </c>
      <c r="D33" s="5" t="s">
        <v>85</v>
      </c>
      <c r="E33" s="11"/>
      <c r="F33" s="69"/>
      <c r="G33" s="4" t="s">
        <v>60</v>
      </c>
      <c r="H33" s="34">
        <v>2</v>
      </c>
      <c r="I33" s="35">
        <v>168714</v>
      </c>
      <c r="J33" s="36">
        <f t="shared" si="1"/>
        <v>337428</v>
      </c>
      <c r="K33" s="5" t="s">
        <v>367</v>
      </c>
      <c r="L33" s="34" t="s">
        <v>62</v>
      </c>
      <c r="M33" s="4">
        <v>100</v>
      </c>
      <c r="N33" s="34" t="s">
        <v>63</v>
      </c>
    </row>
    <row r="34" spans="1:14" ht="51" x14ac:dyDescent="0.2">
      <c r="A34" s="4">
        <v>30</v>
      </c>
      <c r="B34" s="4" t="s">
        <v>57</v>
      </c>
      <c r="C34" s="5" t="s">
        <v>86</v>
      </c>
      <c r="D34" s="5" t="s">
        <v>77</v>
      </c>
      <c r="E34" s="11"/>
      <c r="F34" s="69"/>
      <c r="G34" s="4" t="s">
        <v>60</v>
      </c>
      <c r="H34" s="34">
        <v>2</v>
      </c>
      <c r="I34" s="37">
        <v>40970</v>
      </c>
      <c r="J34" s="36">
        <f t="shared" si="1"/>
        <v>81940</v>
      </c>
      <c r="K34" s="5" t="s">
        <v>367</v>
      </c>
      <c r="L34" s="34" t="s">
        <v>62</v>
      </c>
      <c r="M34" s="4">
        <v>100</v>
      </c>
      <c r="N34" s="34" t="s">
        <v>63</v>
      </c>
    </row>
    <row r="35" spans="1:14" ht="89.25" x14ac:dyDescent="0.2">
      <c r="A35" s="4">
        <v>31</v>
      </c>
      <c r="B35" s="4" t="s">
        <v>57</v>
      </c>
      <c r="C35" s="5" t="s">
        <v>87</v>
      </c>
      <c r="D35" s="5" t="s">
        <v>88</v>
      </c>
      <c r="E35" s="11"/>
      <c r="F35" s="69"/>
      <c r="G35" s="4" t="s">
        <v>60</v>
      </c>
      <c r="H35" s="34">
        <v>2</v>
      </c>
      <c r="I35" s="37">
        <v>78009</v>
      </c>
      <c r="J35" s="36">
        <f t="shared" si="1"/>
        <v>156018</v>
      </c>
      <c r="K35" s="5" t="s">
        <v>367</v>
      </c>
      <c r="L35" s="34" t="s">
        <v>62</v>
      </c>
      <c r="M35" s="4">
        <v>100</v>
      </c>
      <c r="N35" s="34" t="s">
        <v>63</v>
      </c>
    </row>
    <row r="36" spans="1:14" ht="51" x14ac:dyDescent="0.2">
      <c r="A36" s="4">
        <v>32</v>
      </c>
      <c r="B36" s="4" t="s">
        <v>57</v>
      </c>
      <c r="C36" s="5" t="s">
        <v>89</v>
      </c>
      <c r="D36" s="5" t="s">
        <v>90</v>
      </c>
      <c r="E36" s="11"/>
      <c r="F36" s="69"/>
      <c r="G36" s="4" t="s">
        <v>60</v>
      </c>
      <c r="H36" s="38">
        <v>2</v>
      </c>
      <c r="I36" s="37">
        <v>232050</v>
      </c>
      <c r="J36" s="36">
        <f t="shared" si="1"/>
        <v>464100</v>
      </c>
      <c r="K36" s="5" t="s">
        <v>367</v>
      </c>
      <c r="L36" s="34" t="s">
        <v>62</v>
      </c>
      <c r="M36" s="4">
        <v>100</v>
      </c>
      <c r="N36" s="34" t="s">
        <v>63</v>
      </c>
    </row>
    <row r="37" spans="1:14" ht="51" x14ac:dyDescent="0.2">
      <c r="A37" s="4">
        <v>33</v>
      </c>
      <c r="B37" s="4" t="s">
        <v>57</v>
      </c>
      <c r="C37" s="5" t="s">
        <v>91</v>
      </c>
      <c r="D37" s="5" t="s">
        <v>66</v>
      </c>
      <c r="E37" s="11"/>
      <c r="F37" s="69"/>
      <c r="G37" s="4" t="s">
        <v>60</v>
      </c>
      <c r="H37" s="34">
        <v>2</v>
      </c>
      <c r="I37" s="37">
        <v>25078.5</v>
      </c>
      <c r="J37" s="36">
        <f t="shared" si="1"/>
        <v>50157</v>
      </c>
      <c r="K37" s="5" t="s">
        <v>367</v>
      </c>
      <c r="L37" s="34" t="s">
        <v>62</v>
      </c>
      <c r="M37" s="4">
        <v>100</v>
      </c>
      <c r="N37" s="34" t="s">
        <v>63</v>
      </c>
    </row>
    <row r="38" spans="1:14" ht="63.75" x14ac:dyDescent="0.2">
      <c r="A38" s="4">
        <v>34</v>
      </c>
      <c r="B38" s="4" t="s">
        <v>57</v>
      </c>
      <c r="C38" s="5" t="s">
        <v>92</v>
      </c>
      <c r="D38" s="5" t="s">
        <v>66</v>
      </c>
      <c r="E38" s="11"/>
      <c r="F38" s="69"/>
      <c r="G38" s="4" t="s">
        <v>60</v>
      </c>
      <c r="H38" s="34">
        <v>2</v>
      </c>
      <c r="I38" s="37">
        <v>37181</v>
      </c>
      <c r="J38" s="36">
        <f t="shared" si="1"/>
        <v>74362</v>
      </c>
      <c r="K38" s="5" t="s">
        <v>367</v>
      </c>
      <c r="L38" s="34" t="s">
        <v>62</v>
      </c>
      <c r="M38" s="4">
        <v>100</v>
      </c>
      <c r="N38" s="34" t="s">
        <v>63</v>
      </c>
    </row>
    <row r="39" spans="1:14" ht="89.25" x14ac:dyDescent="0.2">
      <c r="A39" s="4">
        <v>35</v>
      </c>
      <c r="B39" s="4" t="s">
        <v>57</v>
      </c>
      <c r="C39" s="5" t="s">
        <v>93</v>
      </c>
      <c r="D39" s="5" t="s">
        <v>94</v>
      </c>
      <c r="E39" s="11"/>
      <c r="F39" s="69"/>
      <c r="G39" s="4" t="s">
        <v>17</v>
      </c>
      <c r="H39" s="34">
        <v>50</v>
      </c>
      <c r="I39" s="37">
        <v>9990</v>
      </c>
      <c r="J39" s="36">
        <f t="shared" si="1"/>
        <v>499500</v>
      </c>
      <c r="K39" s="4" t="s">
        <v>368</v>
      </c>
      <c r="L39" s="34" t="s">
        <v>62</v>
      </c>
      <c r="M39" s="4">
        <v>100</v>
      </c>
      <c r="N39" s="34" t="s">
        <v>63</v>
      </c>
    </row>
    <row r="40" spans="1:14" ht="63.75" x14ac:dyDescent="0.2">
      <c r="A40" s="4">
        <v>36</v>
      </c>
      <c r="B40" s="4" t="s">
        <v>57</v>
      </c>
      <c r="C40" s="5" t="s">
        <v>95</v>
      </c>
      <c r="D40" s="5" t="s">
        <v>94</v>
      </c>
      <c r="E40" s="11"/>
      <c r="F40" s="69"/>
      <c r="G40" s="4" t="s">
        <v>17</v>
      </c>
      <c r="H40" s="34">
        <v>50</v>
      </c>
      <c r="I40" s="37">
        <v>21895</v>
      </c>
      <c r="J40" s="36">
        <f t="shared" si="1"/>
        <v>1094750</v>
      </c>
      <c r="K40" s="4" t="s">
        <v>368</v>
      </c>
      <c r="L40" s="34" t="s">
        <v>62</v>
      </c>
      <c r="M40" s="4">
        <v>100</v>
      </c>
      <c r="N40" s="34" t="s">
        <v>63</v>
      </c>
    </row>
    <row r="41" spans="1:14" ht="63.75" x14ac:dyDescent="0.2">
      <c r="A41" s="4">
        <v>37</v>
      </c>
      <c r="B41" s="4" t="s">
        <v>57</v>
      </c>
      <c r="C41" s="5" t="s">
        <v>96</v>
      </c>
      <c r="D41" s="5" t="s">
        <v>94</v>
      </c>
      <c r="E41" s="33"/>
      <c r="F41" s="69"/>
      <c r="G41" s="4" t="s">
        <v>17</v>
      </c>
      <c r="H41" s="34">
        <v>20</v>
      </c>
      <c r="I41" s="37">
        <v>21895</v>
      </c>
      <c r="J41" s="36">
        <f t="shared" si="1"/>
        <v>437900</v>
      </c>
      <c r="K41" s="4" t="s">
        <v>368</v>
      </c>
      <c r="L41" s="34" t="s">
        <v>62</v>
      </c>
      <c r="M41" s="4">
        <v>100</v>
      </c>
      <c r="N41" s="34" t="s">
        <v>63</v>
      </c>
    </row>
    <row r="42" spans="1:14" ht="38.25" x14ac:dyDescent="0.2">
      <c r="A42" s="4">
        <v>38</v>
      </c>
      <c r="B42" s="4" t="s">
        <v>57</v>
      </c>
      <c r="C42" s="5" t="s">
        <v>97</v>
      </c>
      <c r="D42" s="5" t="s">
        <v>98</v>
      </c>
      <c r="E42" s="11"/>
      <c r="F42" s="69"/>
      <c r="G42" s="4" t="s">
        <v>60</v>
      </c>
      <c r="H42" s="34">
        <v>4</v>
      </c>
      <c r="I42" s="37">
        <v>159176</v>
      </c>
      <c r="J42" s="36">
        <f t="shared" si="1"/>
        <v>636704</v>
      </c>
      <c r="K42" s="4" t="s">
        <v>368</v>
      </c>
      <c r="L42" s="34" t="s">
        <v>62</v>
      </c>
      <c r="M42" s="4">
        <v>100</v>
      </c>
      <c r="N42" s="34" t="s">
        <v>63</v>
      </c>
    </row>
    <row r="43" spans="1:14" ht="102" x14ac:dyDescent="0.2">
      <c r="A43" s="4">
        <v>39</v>
      </c>
      <c r="B43" s="30" t="s">
        <v>102</v>
      </c>
      <c r="C43" s="5" t="s">
        <v>99</v>
      </c>
      <c r="D43" s="5" t="s">
        <v>100</v>
      </c>
      <c r="E43" s="5" t="s">
        <v>101</v>
      </c>
      <c r="F43" s="69"/>
      <c r="G43" s="5" t="s">
        <v>103</v>
      </c>
      <c r="H43" s="4">
        <v>3</v>
      </c>
      <c r="I43" s="37">
        <v>605400</v>
      </c>
      <c r="J43" s="42">
        <f>I43*H43</f>
        <v>1816200</v>
      </c>
      <c r="K43" s="30" t="s">
        <v>104</v>
      </c>
      <c r="L43" s="30" t="s">
        <v>105</v>
      </c>
      <c r="M43" s="43">
        <v>100</v>
      </c>
      <c r="N43" s="28" t="s">
        <v>106</v>
      </c>
    </row>
    <row r="44" spans="1:14" ht="38.25" x14ac:dyDescent="0.2">
      <c r="A44" s="4">
        <v>40</v>
      </c>
      <c r="B44" s="30" t="s">
        <v>102</v>
      </c>
      <c r="C44" s="5" t="s">
        <v>107</v>
      </c>
      <c r="D44" s="5" t="s">
        <v>108</v>
      </c>
      <c r="E44" s="4"/>
      <c r="F44" s="69"/>
      <c r="G44" s="5" t="s">
        <v>103</v>
      </c>
      <c r="H44" s="4">
        <v>2</v>
      </c>
      <c r="I44" s="36">
        <v>95255</v>
      </c>
      <c r="J44" s="36">
        <f>I44*H44</f>
        <v>190510</v>
      </c>
      <c r="K44" s="30" t="s">
        <v>104</v>
      </c>
      <c r="L44" s="5" t="s">
        <v>109</v>
      </c>
      <c r="M44" s="39">
        <v>100</v>
      </c>
      <c r="N44" s="28" t="s">
        <v>106</v>
      </c>
    </row>
    <row r="45" spans="1:14" ht="51" x14ac:dyDescent="0.2">
      <c r="A45" s="4">
        <v>41</v>
      </c>
      <c r="B45" s="30" t="s">
        <v>102</v>
      </c>
      <c r="C45" s="5" t="s">
        <v>110</v>
      </c>
      <c r="D45" s="5" t="s">
        <v>108</v>
      </c>
      <c r="E45" s="4"/>
      <c r="F45" s="69"/>
      <c r="G45" s="5" t="s">
        <v>103</v>
      </c>
      <c r="H45" s="4">
        <v>2</v>
      </c>
      <c r="I45" s="36">
        <v>164904</v>
      </c>
      <c r="J45" s="36">
        <f t="shared" ref="J45:J60" si="2">I45*H45</f>
        <v>329808</v>
      </c>
      <c r="K45" s="30" t="s">
        <v>104</v>
      </c>
      <c r="L45" s="5" t="s">
        <v>109</v>
      </c>
      <c r="M45" s="39">
        <v>100</v>
      </c>
      <c r="N45" s="28" t="s">
        <v>106</v>
      </c>
    </row>
    <row r="46" spans="1:14" ht="76.5" x14ac:dyDescent="0.2">
      <c r="A46" s="4">
        <v>42</v>
      </c>
      <c r="B46" s="30" t="s">
        <v>102</v>
      </c>
      <c r="C46" s="5" t="s">
        <v>111</v>
      </c>
      <c r="D46" s="5" t="s">
        <v>108</v>
      </c>
      <c r="E46" s="4"/>
      <c r="F46" s="69"/>
      <c r="G46" s="5" t="s">
        <v>103</v>
      </c>
      <c r="H46" s="4">
        <v>1</v>
      </c>
      <c r="I46" s="36">
        <v>84300</v>
      </c>
      <c r="J46" s="36">
        <f t="shared" si="2"/>
        <v>84300</v>
      </c>
      <c r="K46" s="30" t="s">
        <v>104</v>
      </c>
      <c r="L46" s="5" t="s">
        <v>109</v>
      </c>
      <c r="M46" s="39">
        <v>100</v>
      </c>
      <c r="N46" s="28" t="s">
        <v>106</v>
      </c>
    </row>
    <row r="47" spans="1:14" ht="114.75" x14ac:dyDescent="0.2">
      <c r="A47" s="4">
        <v>43</v>
      </c>
      <c r="B47" s="30" t="s">
        <v>102</v>
      </c>
      <c r="C47" s="5" t="s">
        <v>112</v>
      </c>
      <c r="D47" s="5" t="s">
        <v>108</v>
      </c>
      <c r="E47" s="4"/>
      <c r="F47" s="69"/>
      <c r="G47" s="5" t="s">
        <v>103</v>
      </c>
      <c r="H47" s="4">
        <v>2</v>
      </c>
      <c r="I47" s="36">
        <v>26100</v>
      </c>
      <c r="J47" s="36">
        <f t="shared" si="2"/>
        <v>52200</v>
      </c>
      <c r="K47" s="30" t="s">
        <v>104</v>
      </c>
      <c r="L47" s="5" t="s">
        <v>109</v>
      </c>
      <c r="M47" s="39">
        <v>100</v>
      </c>
      <c r="N47" s="28" t="s">
        <v>106</v>
      </c>
    </row>
    <row r="48" spans="1:14" ht="51" x14ac:dyDescent="0.2">
      <c r="A48" s="4">
        <v>44</v>
      </c>
      <c r="B48" s="30" t="s">
        <v>102</v>
      </c>
      <c r="C48" s="5" t="s">
        <v>113</v>
      </c>
      <c r="D48" s="5" t="s">
        <v>108</v>
      </c>
      <c r="E48" s="4"/>
      <c r="F48" s="69"/>
      <c r="G48" s="5" t="s">
        <v>103</v>
      </c>
      <c r="H48" s="4">
        <v>1</v>
      </c>
      <c r="I48" s="36">
        <v>93615</v>
      </c>
      <c r="J48" s="36">
        <f t="shared" si="2"/>
        <v>93615</v>
      </c>
      <c r="K48" s="30" t="s">
        <v>104</v>
      </c>
      <c r="L48" s="5" t="s">
        <v>109</v>
      </c>
      <c r="M48" s="39">
        <v>100</v>
      </c>
      <c r="N48" s="28" t="s">
        <v>106</v>
      </c>
    </row>
    <row r="49" spans="1:14" ht="38.25" x14ac:dyDescent="0.2">
      <c r="A49" s="4">
        <v>45</v>
      </c>
      <c r="B49" s="30" t="s">
        <v>102</v>
      </c>
      <c r="C49" s="5" t="s">
        <v>114</v>
      </c>
      <c r="D49" s="5" t="s">
        <v>115</v>
      </c>
      <c r="E49" s="4"/>
      <c r="F49" s="69"/>
      <c r="G49" s="5" t="s">
        <v>116</v>
      </c>
      <c r="H49" s="4">
        <v>2</v>
      </c>
      <c r="I49" s="36">
        <v>837000</v>
      </c>
      <c r="J49" s="36">
        <f t="shared" si="2"/>
        <v>1674000</v>
      </c>
      <c r="K49" s="30" t="s">
        <v>104</v>
      </c>
      <c r="L49" s="5" t="s">
        <v>109</v>
      </c>
      <c r="M49" s="39">
        <v>100</v>
      </c>
      <c r="N49" s="28" t="s">
        <v>106</v>
      </c>
    </row>
    <row r="50" spans="1:14" ht="38.25" x14ac:dyDescent="0.2">
      <c r="A50" s="4">
        <v>46</v>
      </c>
      <c r="B50" s="30" t="s">
        <v>102</v>
      </c>
      <c r="C50" s="5" t="s">
        <v>117</v>
      </c>
      <c r="D50" s="5" t="s">
        <v>115</v>
      </c>
      <c r="E50" s="4"/>
      <c r="F50" s="69"/>
      <c r="G50" s="5" t="s">
        <v>116</v>
      </c>
      <c r="H50" s="4">
        <v>2</v>
      </c>
      <c r="I50" s="36">
        <v>34100</v>
      </c>
      <c r="J50" s="36">
        <f t="shared" si="2"/>
        <v>68200</v>
      </c>
      <c r="K50" s="30" t="s">
        <v>104</v>
      </c>
      <c r="L50" s="5" t="s">
        <v>109</v>
      </c>
      <c r="M50" s="39">
        <v>100</v>
      </c>
      <c r="N50" s="28" t="s">
        <v>106</v>
      </c>
    </row>
    <row r="51" spans="1:14" ht="38.25" x14ac:dyDescent="0.2">
      <c r="A51" s="4">
        <v>47</v>
      </c>
      <c r="B51" s="30" t="s">
        <v>102</v>
      </c>
      <c r="C51" s="5" t="s">
        <v>118</v>
      </c>
      <c r="D51" s="5" t="s">
        <v>115</v>
      </c>
      <c r="E51" s="44"/>
      <c r="F51" s="69"/>
      <c r="G51" s="5" t="s">
        <v>116</v>
      </c>
      <c r="H51" s="4">
        <v>1</v>
      </c>
      <c r="I51" s="36">
        <v>218900</v>
      </c>
      <c r="J51" s="36">
        <f t="shared" si="2"/>
        <v>218900</v>
      </c>
      <c r="K51" s="30" t="s">
        <v>104</v>
      </c>
      <c r="L51" s="5" t="s">
        <v>109</v>
      </c>
      <c r="M51" s="39">
        <v>100</v>
      </c>
      <c r="N51" s="28" t="s">
        <v>106</v>
      </c>
    </row>
    <row r="52" spans="1:14" ht="45" customHeight="1" x14ac:dyDescent="0.2">
      <c r="A52" s="4">
        <v>48</v>
      </c>
      <c r="B52" s="30" t="s">
        <v>102</v>
      </c>
      <c r="C52" s="5" t="s">
        <v>119</v>
      </c>
      <c r="D52" s="5" t="s">
        <v>120</v>
      </c>
      <c r="E52" s="4"/>
      <c r="F52" s="69"/>
      <c r="G52" s="5" t="s">
        <v>116</v>
      </c>
      <c r="H52" s="4">
        <v>1</v>
      </c>
      <c r="I52" s="36">
        <v>4400</v>
      </c>
      <c r="J52" s="36">
        <f t="shared" si="2"/>
        <v>4400</v>
      </c>
      <c r="K52" s="30" t="s">
        <v>104</v>
      </c>
      <c r="L52" s="5" t="s">
        <v>109</v>
      </c>
      <c r="M52" s="39">
        <v>100</v>
      </c>
      <c r="N52" s="28" t="s">
        <v>106</v>
      </c>
    </row>
    <row r="53" spans="1:14" ht="38.25" x14ac:dyDescent="0.2">
      <c r="A53" s="4">
        <v>49</v>
      </c>
      <c r="B53" s="30" t="s">
        <v>102</v>
      </c>
      <c r="C53" s="5" t="s">
        <v>121</v>
      </c>
      <c r="D53" s="5" t="s">
        <v>120</v>
      </c>
      <c r="E53" s="4"/>
      <c r="F53" s="69"/>
      <c r="G53" s="5" t="s">
        <v>116</v>
      </c>
      <c r="H53" s="4">
        <v>1</v>
      </c>
      <c r="I53" s="36">
        <v>4800</v>
      </c>
      <c r="J53" s="36">
        <f t="shared" si="2"/>
        <v>4800</v>
      </c>
      <c r="K53" s="30" t="s">
        <v>104</v>
      </c>
      <c r="L53" s="5" t="s">
        <v>109</v>
      </c>
      <c r="M53" s="39">
        <v>100</v>
      </c>
      <c r="N53" s="28" t="s">
        <v>106</v>
      </c>
    </row>
    <row r="54" spans="1:14" ht="38.25" x14ac:dyDescent="0.2">
      <c r="A54" s="4">
        <v>50</v>
      </c>
      <c r="B54" s="30" t="s">
        <v>102</v>
      </c>
      <c r="C54" s="5" t="s">
        <v>122</v>
      </c>
      <c r="D54" s="5" t="s">
        <v>120</v>
      </c>
      <c r="E54" s="4"/>
      <c r="F54" s="69"/>
      <c r="G54" s="5" t="s">
        <v>116</v>
      </c>
      <c r="H54" s="4">
        <v>2</v>
      </c>
      <c r="I54" s="36">
        <v>4800</v>
      </c>
      <c r="J54" s="36">
        <f t="shared" si="2"/>
        <v>9600</v>
      </c>
      <c r="K54" s="30" t="s">
        <v>104</v>
      </c>
      <c r="L54" s="5" t="s">
        <v>109</v>
      </c>
      <c r="M54" s="39">
        <v>100</v>
      </c>
      <c r="N54" s="28" t="s">
        <v>106</v>
      </c>
    </row>
    <row r="55" spans="1:14" ht="38.25" x14ac:dyDescent="0.2">
      <c r="A55" s="4">
        <v>51</v>
      </c>
      <c r="B55" s="30" t="s">
        <v>102</v>
      </c>
      <c r="C55" s="5" t="s">
        <v>123</v>
      </c>
      <c r="D55" s="5" t="s">
        <v>120</v>
      </c>
      <c r="E55" s="4"/>
      <c r="F55" s="69"/>
      <c r="G55" s="5" t="s">
        <v>103</v>
      </c>
      <c r="H55" s="4">
        <v>2</v>
      </c>
      <c r="I55" s="36">
        <v>2800</v>
      </c>
      <c r="J55" s="36">
        <f t="shared" si="2"/>
        <v>5600</v>
      </c>
      <c r="K55" s="30" t="s">
        <v>104</v>
      </c>
      <c r="L55" s="5" t="s">
        <v>109</v>
      </c>
      <c r="M55" s="39">
        <v>100</v>
      </c>
      <c r="N55" s="28" t="s">
        <v>106</v>
      </c>
    </row>
    <row r="56" spans="1:14" ht="38.25" x14ac:dyDescent="0.2">
      <c r="A56" s="4">
        <v>52</v>
      </c>
      <c r="B56" s="30" t="s">
        <v>102</v>
      </c>
      <c r="C56" s="5" t="s">
        <v>124</v>
      </c>
      <c r="D56" s="5" t="s">
        <v>120</v>
      </c>
      <c r="E56" s="4"/>
      <c r="F56" s="69"/>
      <c r="G56" s="5" t="s">
        <v>103</v>
      </c>
      <c r="H56" s="4">
        <v>15</v>
      </c>
      <c r="I56" s="36">
        <v>600</v>
      </c>
      <c r="J56" s="36">
        <f t="shared" si="2"/>
        <v>9000</v>
      </c>
      <c r="K56" s="30" t="s">
        <v>104</v>
      </c>
      <c r="L56" s="5" t="s">
        <v>109</v>
      </c>
      <c r="M56" s="39">
        <v>100</v>
      </c>
      <c r="N56" s="28" t="s">
        <v>106</v>
      </c>
    </row>
    <row r="57" spans="1:14" ht="38.25" x14ac:dyDescent="0.2">
      <c r="A57" s="4">
        <v>53</v>
      </c>
      <c r="B57" s="30" t="s">
        <v>102</v>
      </c>
      <c r="C57" s="5" t="s">
        <v>125</v>
      </c>
      <c r="D57" s="5" t="s">
        <v>120</v>
      </c>
      <c r="E57" s="4"/>
      <c r="F57" s="69"/>
      <c r="G57" s="5" t="s">
        <v>103</v>
      </c>
      <c r="H57" s="4">
        <v>1</v>
      </c>
      <c r="I57" s="36">
        <v>2950</v>
      </c>
      <c r="J57" s="36">
        <f t="shared" si="2"/>
        <v>2950</v>
      </c>
      <c r="K57" s="30" t="s">
        <v>104</v>
      </c>
      <c r="L57" s="5" t="s">
        <v>109</v>
      </c>
      <c r="M57" s="39">
        <v>100</v>
      </c>
      <c r="N57" s="28" t="s">
        <v>106</v>
      </c>
    </row>
    <row r="58" spans="1:14" ht="38.25" x14ac:dyDescent="0.2">
      <c r="A58" s="4">
        <v>54</v>
      </c>
      <c r="B58" s="30" t="s">
        <v>102</v>
      </c>
      <c r="C58" s="5" t="s">
        <v>126</v>
      </c>
      <c r="D58" s="5" t="s">
        <v>120</v>
      </c>
      <c r="E58" s="4"/>
      <c r="F58" s="69"/>
      <c r="G58" s="5" t="s">
        <v>116</v>
      </c>
      <c r="H58" s="4">
        <v>1</v>
      </c>
      <c r="I58" s="36">
        <v>2950</v>
      </c>
      <c r="J58" s="36">
        <f t="shared" si="2"/>
        <v>2950</v>
      </c>
      <c r="K58" s="30" t="s">
        <v>104</v>
      </c>
      <c r="L58" s="5" t="s">
        <v>109</v>
      </c>
      <c r="M58" s="39">
        <v>100</v>
      </c>
      <c r="N58" s="28" t="s">
        <v>106</v>
      </c>
    </row>
    <row r="59" spans="1:14" ht="38.25" x14ac:dyDescent="0.2">
      <c r="A59" s="4">
        <v>55</v>
      </c>
      <c r="B59" s="30" t="s">
        <v>102</v>
      </c>
      <c r="C59" s="5" t="s">
        <v>127</v>
      </c>
      <c r="D59" s="5" t="s">
        <v>120</v>
      </c>
      <c r="E59" s="4"/>
      <c r="F59" s="69"/>
      <c r="G59" s="5" t="s">
        <v>116</v>
      </c>
      <c r="H59" s="4">
        <v>1</v>
      </c>
      <c r="I59" s="36">
        <v>2950</v>
      </c>
      <c r="J59" s="36">
        <f t="shared" si="2"/>
        <v>2950</v>
      </c>
      <c r="K59" s="30" t="s">
        <v>104</v>
      </c>
      <c r="L59" s="5" t="s">
        <v>109</v>
      </c>
      <c r="M59" s="39">
        <v>100</v>
      </c>
      <c r="N59" s="28" t="s">
        <v>106</v>
      </c>
    </row>
    <row r="60" spans="1:14" ht="38.25" x14ac:dyDescent="0.2">
      <c r="A60" s="4">
        <v>56</v>
      </c>
      <c r="B60" s="30" t="s">
        <v>102</v>
      </c>
      <c r="C60" s="5" t="s">
        <v>128</v>
      </c>
      <c r="D60" s="5" t="s">
        <v>120</v>
      </c>
      <c r="E60" s="4"/>
      <c r="F60" s="69"/>
      <c r="G60" s="5" t="s">
        <v>116</v>
      </c>
      <c r="H60" s="4">
        <v>4</v>
      </c>
      <c r="I60" s="36">
        <v>370</v>
      </c>
      <c r="J60" s="36">
        <f t="shared" si="2"/>
        <v>1480</v>
      </c>
      <c r="K60" s="30" t="s">
        <v>104</v>
      </c>
      <c r="L60" s="5" t="s">
        <v>109</v>
      </c>
      <c r="M60" s="39">
        <v>100</v>
      </c>
      <c r="N60" s="28" t="s">
        <v>106</v>
      </c>
    </row>
    <row r="61" spans="1:14" ht="38.25" x14ac:dyDescent="0.2">
      <c r="A61" s="4">
        <v>57</v>
      </c>
      <c r="B61" s="30" t="s">
        <v>102</v>
      </c>
      <c r="C61" s="5" t="s">
        <v>129</v>
      </c>
      <c r="D61" s="5" t="s">
        <v>120</v>
      </c>
      <c r="E61" s="4"/>
      <c r="F61" s="69"/>
      <c r="G61" s="5" t="s">
        <v>116</v>
      </c>
      <c r="H61" s="4">
        <v>4</v>
      </c>
      <c r="I61" s="36">
        <v>2530</v>
      </c>
      <c r="J61" s="36">
        <f>I61*H61</f>
        <v>10120</v>
      </c>
      <c r="K61" s="30" t="s">
        <v>104</v>
      </c>
      <c r="L61" s="5" t="s">
        <v>109</v>
      </c>
      <c r="M61" s="39">
        <v>100</v>
      </c>
      <c r="N61" s="28" t="s">
        <v>106</v>
      </c>
    </row>
    <row r="62" spans="1:14" ht="38.25" x14ac:dyDescent="0.2">
      <c r="A62" s="4">
        <v>58</v>
      </c>
      <c r="B62" s="30" t="s">
        <v>102</v>
      </c>
      <c r="C62" s="5" t="s">
        <v>130</v>
      </c>
      <c r="D62" s="5" t="s">
        <v>120</v>
      </c>
      <c r="E62" s="4"/>
      <c r="F62" s="69"/>
      <c r="G62" s="5" t="s">
        <v>116</v>
      </c>
      <c r="H62" s="4">
        <v>1</v>
      </c>
      <c r="I62" s="36">
        <v>1600</v>
      </c>
      <c r="J62" s="36">
        <f t="shared" ref="J62:J107" si="3">I62*H62</f>
        <v>1600</v>
      </c>
      <c r="K62" s="30" t="s">
        <v>104</v>
      </c>
      <c r="L62" s="5" t="s">
        <v>109</v>
      </c>
      <c r="M62" s="39">
        <v>100</v>
      </c>
      <c r="N62" s="28" t="s">
        <v>106</v>
      </c>
    </row>
    <row r="63" spans="1:14" ht="38.25" x14ac:dyDescent="0.2">
      <c r="A63" s="4">
        <v>59</v>
      </c>
      <c r="B63" s="30" t="s">
        <v>102</v>
      </c>
      <c r="C63" s="5" t="s">
        <v>131</v>
      </c>
      <c r="D63" s="5" t="s">
        <v>120</v>
      </c>
      <c r="E63" s="4"/>
      <c r="F63" s="69"/>
      <c r="G63" s="5" t="s">
        <v>116</v>
      </c>
      <c r="H63" s="4">
        <v>20</v>
      </c>
      <c r="I63" s="36">
        <v>50</v>
      </c>
      <c r="J63" s="36">
        <f t="shared" si="3"/>
        <v>1000</v>
      </c>
      <c r="K63" s="30" t="s">
        <v>104</v>
      </c>
      <c r="L63" s="5" t="s">
        <v>109</v>
      </c>
      <c r="M63" s="39">
        <v>100</v>
      </c>
      <c r="N63" s="28" t="s">
        <v>106</v>
      </c>
    </row>
    <row r="64" spans="1:14" ht="38.25" x14ac:dyDescent="0.2">
      <c r="A64" s="4">
        <v>60</v>
      </c>
      <c r="B64" s="30" t="s">
        <v>102</v>
      </c>
      <c r="C64" s="5" t="s">
        <v>132</v>
      </c>
      <c r="D64" s="5" t="s">
        <v>120</v>
      </c>
      <c r="E64" s="4"/>
      <c r="F64" s="69"/>
      <c r="G64" s="5" t="s">
        <v>116</v>
      </c>
      <c r="H64" s="4">
        <v>20</v>
      </c>
      <c r="I64" s="36">
        <v>230</v>
      </c>
      <c r="J64" s="36">
        <f t="shared" si="3"/>
        <v>4600</v>
      </c>
      <c r="K64" s="30" t="s">
        <v>104</v>
      </c>
      <c r="L64" s="5" t="s">
        <v>109</v>
      </c>
      <c r="M64" s="39">
        <v>100</v>
      </c>
      <c r="N64" s="28" t="s">
        <v>106</v>
      </c>
    </row>
    <row r="65" spans="1:14" ht="38.25" x14ac:dyDescent="0.2">
      <c r="A65" s="4">
        <v>61</v>
      </c>
      <c r="B65" s="30" t="s">
        <v>102</v>
      </c>
      <c r="C65" s="5" t="s">
        <v>133</v>
      </c>
      <c r="D65" s="5" t="s">
        <v>120</v>
      </c>
      <c r="E65" s="4"/>
      <c r="F65" s="69"/>
      <c r="G65" s="5" t="s">
        <v>116</v>
      </c>
      <c r="H65" s="4">
        <v>1</v>
      </c>
      <c r="I65" s="36">
        <v>460</v>
      </c>
      <c r="J65" s="36">
        <f t="shared" si="3"/>
        <v>460</v>
      </c>
      <c r="K65" s="30" t="s">
        <v>104</v>
      </c>
      <c r="L65" s="5" t="s">
        <v>109</v>
      </c>
      <c r="M65" s="39">
        <v>100</v>
      </c>
      <c r="N65" s="28" t="s">
        <v>106</v>
      </c>
    </row>
    <row r="66" spans="1:14" ht="38.25" x14ac:dyDescent="0.2">
      <c r="A66" s="4">
        <v>62</v>
      </c>
      <c r="B66" s="30" t="s">
        <v>102</v>
      </c>
      <c r="C66" s="5" t="s">
        <v>134</v>
      </c>
      <c r="D66" s="5" t="s">
        <v>120</v>
      </c>
      <c r="E66" s="4"/>
      <c r="F66" s="69"/>
      <c r="G66" s="5" t="s">
        <v>116</v>
      </c>
      <c r="H66" s="4">
        <v>300</v>
      </c>
      <c r="I66" s="36">
        <v>145</v>
      </c>
      <c r="J66" s="36">
        <f t="shared" si="3"/>
        <v>43500</v>
      </c>
      <c r="K66" s="30" t="s">
        <v>104</v>
      </c>
      <c r="L66" s="5" t="s">
        <v>109</v>
      </c>
      <c r="M66" s="39">
        <v>100</v>
      </c>
      <c r="N66" s="28" t="s">
        <v>106</v>
      </c>
    </row>
    <row r="67" spans="1:14" ht="38.25" x14ac:dyDescent="0.2">
      <c r="A67" s="4">
        <v>63</v>
      </c>
      <c r="B67" s="30" t="s">
        <v>102</v>
      </c>
      <c r="C67" s="5" t="s">
        <v>135</v>
      </c>
      <c r="D67" s="5" t="s">
        <v>120</v>
      </c>
      <c r="E67" s="4"/>
      <c r="F67" s="69"/>
      <c r="G67" s="5" t="s">
        <v>116</v>
      </c>
      <c r="H67" s="4">
        <v>1</v>
      </c>
      <c r="I67" s="36">
        <v>5200</v>
      </c>
      <c r="J67" s="36">
        <f t="shared" si="3"/>
        <v>5200</v>
      </c>
      <c r="K67" s="30" t="s">
        <v>104</v>
      </c>
      <c r="L67" s="5" t="s">
        <v>109</v>
      </c>
      <c r="M67" s="39">
        <v>100</v>
      </c>
      <c r="N67" s="28" t="s">
        <v>106</v>
      </c>
    </row>
    <row r="68" spans="1:14" ht="38.25" x14ac:dyDescent="0.2">
      <c r="A68" s="4">
        <v>64</v>
      </c>
      <c r="B68" s="30" t="s">
        <v>102</v>
      </c>
      <c r="C68" s="5" t="s">
        <v>136</v>
      </c>
      <c r="D68" s="5" t="s">
        <v>120</v>
      </c>
      <c r="E68" s="4"/>
      <c r="F68" s="69"/>
      <c r="G68" s="5" t="s">
        <v>116</v>
      </c>
      <c r="H68" s="4">
        <v>20</v>
      </c>
      <c r="I68" s="36">
        <v>130</v>
      </c>
      <c r="J68" s="36">
        <f t="shared" si="3"/>
        <v>2600</v>
      </c>
      <c r="K68" s="30" t="s">
        <v>104</v>
      </c>
      <c r="L68" s="5" t="s">
        <v>109</v>
      </c>
      <c r="M68" s="39">
        <v>100</v>
      </c>
      <c r="N68" s="28" t="s">
        <v>106</v>
      </c>
    </row>
    <row r="69" spans="1:14" ht="63.75" x14ac:dyDescent="0.2">
      <c r="A69" s="4">
        <v>65</v>
      </c>
      <c r="B69" s="30" t="s">
        <v>102</v>
      </c>
      <c r="C69" s="5" t="s">
        <v>137</v>
      </c>
      <c r="D69" s="5" t="s">
        <v>120</v>
      </c>
      <c r="E69" s="4"/>
      <c r="F69" s="69"/>
      <c r="G69" s="5" t="s">
        <v>103</v>
      </c>
      <c r="H69" s="4">
        <v>2</v>
      </c>
      <c r="I69" s="36">
        <v>7980</v>
      </c>
      <c r="J69" s="36">
        <f t="shared" si="3"/>
        <v>15960</v>
      </c>
      <c r="K69" s="30" t="s">
        <v>104</v>
      </c>
      <c r="L69" s="5" t="s">
        <v>109</v>
      </c>
      <c r="M69" s="39">
        <v>100</v>
      </c>
      <c r="N69" s="28" t="s">
        <v>106</v>
      </c>
    </row>
    <row r="70" spans="1:14" ht="51" x14ac:dyDescent="0.2">
      <c r="A70" s="4">
        <v>66</v>
      </c>
      <c r="B70" s="30" t="s">
        <v>102</v>
      </c>
      <c r="C70" s="5" t="s">
        <v>138</v>
      </c>
      <c r="D70" s="5" t="s">
        <v>120</v>
      </c>
      <c r="E70" s="4"/>
      <c r="F70" s="69"/>
      <c r="G70" s="5" t="s">
        <v>116</v>
      </c>
      <c r="H70" s="4">
        <v>4</v>
      </c>
      <c r="I70" s="36">
        <v>790</v>
      </c>
      <c r="J70" s="36">
        <f t="shared" si="3"/>
        <v>3160</v>
      </c>
      <c r="K70" s="30" t="s">
        <v>104</v>
      </c>
      <c r="L70" s="5" t="s">
        <v>109</v>
      </c>
      <c r="M70" s="39">
        <v>100</v>
      </c>
      <c r="N70" s="28" t="s">
        <v>106</v>
      </c>
    </row>
    <row r="71" spans="1:14" ht="51" x14ac:dyDescent="0.2">
      <c r="A71" s="4">
        <v>67</v>
      </c>
      <c r="B71" s="30" t="s">
        <v>102</v>
      </c>
      <c r="C71" s="5" t="s">
        <v>139</v>
      </c>
      <c r="D71" s="5" t="s">
        <v>120</v>
      </c>
      <c r="E71" s="4"/>
      <c r="F71" s="69"/>
      <c r="G71" s="5" t="s">
        <v>116</v>
      </c>
      <c r="H71" s="4">
        <v>4</v>
      </c>
      <c r="I71" s="36">
        <v>790</v>
      </c>
      <c r="J71" s="36">
        <f t="shared" si="3"/>
        <v>3160</v>
      </c>
      <c r="K71" s="30" t="s">
        <v>104</v>
      </c>
      <c r="L71" s="5" t="s">
        <v>109</v>
      </c>
      <c r="M71" s="39">
        <v>100</v>
      </c>
      <c r="N71" s="28" t="s">
        <v>106</v>
      </c>
    </row>
    <row r="72" spans="1:14" ht="51" x14ac:dyDescent="0.2">
      <c r="A72" s="4">
        <v>68</v>
      </c>
      <c r="B72" s="30" t="s">
        <v>102</v>
      </c>
      <c r="C72" s="5" t="s">
        <v>140</v>
      </c>
      <c r="D72" s="5" t="s">
        <v>120</v>
      </c>
      <c r="E72" s="4"/>
      <c r="F72" s="69"/>
      <c r="G72" s="5" t="s">
        <v>116</v>
      </c>
      <c r="H72" s="4">
        <v>4</v>
      </c>
      <c r="I72" s="36">
        <v>790</v>
      </c>
      <c r="J72" s="36">
        <f t="shared" si="3"/>
        <v>3160</v>
      </c>
      <c r="K72" s="30" t="s">
        <v>104</v>
      </c>
      <c r="L72" s="5" t="s">
        <v>109</v>
      </c>
      <c r="M72" s="39">
        <v>100</v>
      </c>
      <c r="N72" s="28" t="s">
        <v>106</v>
      </c>
    </row>
    <row r="73" spans="1:14" ht="38.25" x14ac:dyDescent="0.2">
      <c r="A73" s="4">
        <v>69</v>
      </c>
      <c r="B73" s="30" t="s">
        <v>102</v>
      </c>
      <c r="C73" s="5" t="s">
        <v>141</v>
      </c>
      <c r="D73" s="5" t="s">
        <v>120</v>
      </c>
      <c r="E73" s="4"/>
      <c r="F73" s="69"/>
      <c r="G73" s="5" t="s">
        <v>116</v>
      </c>
      <c r="H73" s="4">
        <v>5</v>
      </c>
      <c r="I73" s="36">
        <v>1050</v>
      </c>
      <c r="J73" s="36">
        <f t="shared" si="3"/>
        <v>5250</v>
      </c>
      <c r="K73" s="30" t="s">
        <v>104</v>
      </c>
      <c r="L73" s="5" t="s">
        <v>109</v>
      </c>
      <c r="M73" s="39">
        <v>100</v>
      </c>
      <c r="N73" s="28" t="s">
        <v>106</v>
      </c>
    </row>
    <row r="74" spans="1:14" ht="38.25" x14ac:dyDescent="0.2">
      <c r="A74" s="4">
        <v>70</v>
      </c>
      <c r="B74" s="30" t="s">
        <v>102</v>
      </c>
      <c r="C74" s="5" t="s">
        <v>142</v>
      </c>
      <c r="D74" s="5" t="s">
        <v>120</v>
      </c>
      <c r="E74" s="4"/>
      <c r="F74" s="69"/>
      <c r="G74" s="5" t="s">
        <v>116</v>
      </c>
      <c r="H74" s="4">
        <v>1</v>
      </c>
      <c r="I74" s="36">
        <v>5900</v>
      </c>
      <c r="J74" s="36">
        <f>I74*H74</f>
        <v>5900</v>
      </c>
      <c r="K74" s="30" t="s">
        <v>104</v>
      </c>
      <c r="L74" s="5" t="s">
        <v>109</v>
      </c>
      <c r="M74" s="39">
        <v>100</v>
      </c>
      <c r="N74" s="28" t="s">
        <v>106</v>
      </c>
    </row>
    <row r="75" spans="1:14" ht="38.25" x14ac:dyDescent="0.2">
      <c r="A75" s="4">
        <v>71</v>
      </c>
      <c r="B75" s="30" t="s">
        <v>102</v>
      </c>
      <c r="C75" s="5" t="s">
        <v>143</v>
      </c>
      <c r="D75" s="5" t="s">
        <v>120</v>
      </c>
      <c r="E75" s="4"/>
      <c r="F75" s="69"/>
      <c r="G75" s="5" t="s">
        <v>116</v>
      </c>
      <c r="H75" s="4">
        <v>40</v>
      </c>
      <c r="I75" s="36">
        <v>300</v>
      </c>
      <c r="J75" s="36">
        <f>I75*H75</f>
        <v>12000</v>
      </c>
      <c r="K75" s="30" t="s">
        <v>104</v>
      </c>
      <c r="L75" s="5" t="s">
        <v>109</v>
      </c>
      <c r="M75" s="39">
        <v>100</v>
      </c>
      <c r="N75" s="28" t="s">
        <v>106</v>
      </c>
    </row>
    <row r="76" spans="1:14" ht="38.25" x14ac:dyDescent="0.2">
      <c r="A76" s="4">
        <v>72</v>
      </c>
      <c r="B76" s="30" t="s">
        <v>102</v>
      </c>
      <c r="C76" s="5" t="s">
        <v>144</v>
      </c>
      <c r="D76" s="5" t="s">
        <v>145</v>
      </c>
      <c r="E76" s="4"/>
      <c r="F76" s="69"/>
      <c r="G76" s="5" t="s">
        <v>116</v>
      </c>
      <c r="H76" s="4">
        <v>4</v>
      </c>
      <c r="I76" s="36">
        <v>360</v>
      </c>
      <c r="J76" s="36">
        <f>I76*H76</f>
        <v>1440</v>
      </c>
      <c r="K76" s="30" t="s">
        <v>104</v>
      </c>
      <c r="L76" s="5" t="s">
        <v>109</v>
      </c>
      <c r="M76" s="39">
        <v>100</v>
      </c>
      <c r="N76" s="28" t="s">
        <v>106</v>
      </c>
    </row>
    <row r="77" spans="1:14" ht="38.25" x14ac:dyDescent="0.2">
      <c r="A77" s="4">
        <v>73</v>
      </c>
      <c r="B77" s="30" t="s">
        <v>102</v>
      </c>
      <c r="C77" s="5" t="s">
        <v>146</v>
      </c>
      <c r="D77" s="5" t="s">
        <v>145</v>
      </c>
      <c r="E77" s="4"/>
      <c r="F77" s="69"/>
      <c r="G77" s="5" t="s">
        <v>116</v>
      </c>
      <c r="H77" s="4">
        <v>2</v>
      </c>
      <c r="I77" s="36">
        <v>540</v>
      </c>
      <c r="J77" s="36">
        <f>I77*H77</f>
        <v>1080</v>
      </c>
      <c r="K77" s="30" t="s">
        <v>104</v>
      </c>
      <c r="L77" s="5" t="s">
        <v>109</v>
      </c>
      <c r="M77" s="39">
        <v>100</v>
      </c>
      <c r="N77" s="28" t="s">
        <v>106</v>
      </c>
    </row>
    <row r="78" spans="1:14" ht="38.25" x14ac:dyDescent="0.2">
      <c r="A78" s="4">
        <v>74</v>
      </c>
      <c r="B78" s="30" t="s">
        <v>102</v>
      </c>
      <c r="C78" s="5" t="s">
        <v>147</v>
      </c>
      <c r="D78" s="5" t="s">
        <v>145</v>
      </c>
      <c r="E78" s="4"/>
      <c r="F78" s="69"/>
      <c r="G78" s="5" t="s">
        <v>116</v>
      </c>
      <c r="H78" s="4">
        <v>2</v>
      </c>
      <c r="I78" s="36">
        <v>860</v>
      </c>
      <c r="J78" s="36">
        <f t="shared" si="3"/>
        <v>1720</v>
      </c>
      <c r="K78" s="30" t="s">
        <v>104</v>
      </c>
      <c r="L78" s="5" t="s">
        <v>109</v>
      </c>
      <c r="M78" s="39">
        <v>100</v>
      </c>
      <c r="N78" s="28" t="s">
        <v>106</v>
      </c>
    </row>
    <row r="79" spans="1:14" ht="51" x14ac:dyDescent="0.2">
      <c r="A79" s="4">
        <v>75</v>
      </c>
      <c r="B79" s="30" t="s">
        <v>102</v>
      </c>
      <c r="C79" s="5" t="s">
        <v>148</v>
      </c>
      <c r="D79" s="5" t="s">
        <v>145</v>
      </c>
      <c r="E79" s="4"/>
      <c r="F79" s="69"/>
      <c r="G79" s="5" t="s">
        <v>103</v>
      </c>
      <c r="H79" s="4">
        <v>3</v>
      </c>
      <c r="I79" s="36">
        <v>8950</v>
      </c>
      <c r="J79" s="36">
        <f t="shared" si="3"/>
        <v>26850</v>
      </c>
      <c r="K79" s="30" t="s">
        <v>104</v>
      </c>
      <c r="L79" s="5" t="s">
        <v>109</v>
      </c>
      <c r="M79" s="39">
        <v>100</v>
      </c>
      <c r="N79" s="28" t="s">
        <v>106</v>
      </c>
    </row>
    <row r="80" spans="1:14" ht="38.25" x14ac:dyDescent="0.2">
      <c r="A80" s="4">
        <v>76</v>
      </c>
      <c r="B80" s="30" t="s">
        <v>102</v>
      </c>
      <c r="C80" s="5" t="s">
        <v>149</v>
      </c>
      <c r="D80" s="5" t="s">
        <v>145</v>
      </c>
      <c r="E80" s="4"/>
      <c r="F80" s="69"/>
      <c r="G80" s="5" t="s">
        <v>116</v>
      </c>
      <c r="H80" s="4">
        <v>10</v>
      </c>
      <c r="I80" s="36">
        <v>260</v>
      </c>
      <c r="J80" s="36">
        <f t="shared" si="3"/>
        <v>2600</v>
      </c>
      <c r="K80" s="30" t="s">
        <v>104</v>
      </c>
      <c r="L80" s="5" t="s">
        <v>109</v>
      </c>
      <c r="M80" s="39">
        <v>100</v>
      </c>
      <c r="N80" s="28" t="s">
        <v>106</v>
      </c>
    </row>
    <row r="81" spans="1:14" ht="38.25" x14ac:dyDescent="0.2">
      <c r="A81" s="4">
        <v>77</v>
      </c>
      <c r="B81" s="30" t="s">
        <v>102</v>
      </c>
      <c r="C81" s="5" t="s">
        <v>150</v>
      </c>
      <c r="D81" s="5" t="s">
        <v>145</v>
      </c>
      <c r="E81" s="4"/>
      <c r="F81" s="69"/>
      <c r="G81" s="5" t="s">
        <v>116</v>
      </c>
      <c r="H81" s="4">
        <v>1</v>
      </c>
      <c r="I81" s="36">
        <v>1440</v>
      </c>
      <c r="J81" s="36">
        <f t="shared" si="3"/>
        <v>1440</v>
      </c>
      <c r="K81" s="30" t="s">
        <v>104</v>
      </c>
      <c r="L81" s="5" t="s">
        <v>109</v>
      </c>
      <c r="M81" s="39">
        <v>100</v>
      </c>
      <c r="N81" s="28" t="s">
        <v>106</v>
      </c>
    </row>
    <row r="82" spans="1:14" ht="51" x14ac:dyDescent="0.2">
      <c r="A82" s="4">
        <v>78</v>
      </c>
      <c r="B82" s="30" t="s">
        <v>102</v>
      </c>
      <c r="C82" s="5" t="s">
        <v>151</v>
      </c>
      <c r="D82" s="5" t="s">
        <v>145</v>
      </c>
      <c r="E82" s="4"/>
      <c r="F82" s="69"/>
      <c r="G82" s="5" t="s">
        <v>116</v>
      </c>
      <c r="H82" s="4">
        <v>10</v>
      </c>
      <c r="I82" s="36">
        <v>70</v>
      </c>
      <c r="J82" s="36">
        <f t="shared" si="3"/>
        <v>700</v>
      </c>
      <c r="K82" s="30" t="s">
        <v>104</v>
      </c>
      <c r="L82" s="5" t="s">
        <v>109</v>
      </c>
      <c r="M82" s="39">
        <v>100</v>
      </c>
      <c r="N82" s="28" t="s">
        <v>106</v>
      </c>
    </row>
    <row r="83" spans="1:14" ht="38.25" x14ac:dyDescent="0.2">
      <c r="A83" s="4">
        <v>79</v>
      </c>
      <c r="B83" s="30" t="s">
        <v>102</v>
      </c>
      <c r="C83" s="5" t="s">
        <v>152</v>
      </c>
      <c r="D83" s="5" t="s">
        <v>145</v>
      </c>
      <c r="E83" s="47"/>
      <c r="F83" s="69"/>
      <c r="G83" s="5" t="s">
        <v>116</v>
      </c>
      <c r="H83" s="4">
        <v>10</v>
      </c>
      <c r="I83" s="36">
        <v>230</v>
      </c>
      <c r="J83" s="36">
        <f t="shared" si="3"/>
        <v>2300</v>
      </c>
      <c r="K83" s="30" t="s">
        <v>104</v>
      </c>
      <c r="L83" s="5" t="s">
        <v>109</v>
      </c>
      <c r="M83" s="39">
        <v>100</v>
      </c>
      <c r="N83" s="28" t="s">
        <v>106</v>
      </c>
    </row>
    <row r="84" spans="1:14" ht="51" x14ac:dyDescent="0.2">
      <c r="A84" s="4">
        <v>80</v>
      </c>
      <c r="B84" s="30" t="s">
        <v>102</v>
      </c>
      <c r="C84" s="5" t="s">
        <v>153</v>
      </c>
      <c r="D84" s="5" t="s">
        <v>145</v>
      </c>
      <c r="E84" s="47"/>
      <c r="F84" s="69"/>
      <c r="G84" s="5" t="s">
        <v>116</v>
      </c>
      <c r="H84" s="4">
        <v>1</v>
      </c>
      <c r="I84" s="36">
        <v>5400</v>
      </c>
      <c r="J84" s="36">
        <f t="shared" si="3"/>
        <v>5400</v>
      </c>
      <c r="K84" s="30" t="s">
        <v>104</v>
      </c>
      <c r="L84" s="5" t="s">
        <v>109</v>
      </c>
      <c r="M84" s="39">
        <v>100</v>
      </c>
      <c r="N84" s="28" t="s">
        <v>106</v>
      </c>
    </row>
    <row r="85" spans="1:14" ht="51" x14ac:dyDescent="0.2">
      <c r="A85" s="4">
        <v>81</v>
      </c>
      <c r="B85" s="30" t="s">
        <v>102</v>
      </c>
      <c r="C85" s="5" t="s">
        <v>154</v>
      </c>
      <c r="D85" s="5" t="s">
        <v>145</v>
      </c>
      <c r="E85" s="47"/>
      <c r="F85" s="69"/>
      <c r="G85" s="5" t="s">
        <v>116</v>
      </c>
      <c r="H85" s="4">
        <v>1</v>
      </c>
      <c r="I85" s="36">
        <v>5305</v>
      </c>
      <c r="J85" s="36">
        <f t="shared" si="3"/>
        <v>5305</v>
      </c>
      <c r="K85" s="30" t="s">
        <v>104</v>
      </c>
      <c r="L85" s="5" t="s">
        <v>109</v>
      </c>
      <c r="M85" s="39">
        <v>100</v>
      </c>
      <c r="N85" s="28" t="s">
        <v>106</v>
      </c>
    </row>
    <row r="86" spans="1:14" ht="38.25" x14ac:dyDescent="0.2">
      <c r="A86" s="4">
        <v>82</v>
      </c>
      <c r="B86" s="30" t="s">
        <v>102</v>
      </c>
      <c r="C86" s="5" t="s">
        <v>155</v>
      </c>
      <c r="D86" s="5" t="s">
        <v>145</v>
      </c>
      <c r="E86" s="47"/>
      <c r="F86" s="69"/>
      <c r="G86" s="5" t="s">
        <v>103</v>
      </c>
      <c r="H86" s="4">
        <v>6</v>
      </c>
      <c r="I86" s="36">
        <v>110</v>
      </c>
      <c r="J86" s="36">
        <f t="shared" si="3"/>
        <v>660</v>
      </c>
      <c r="K86" s="30" t="s">
        <v>104</v>
      </c>
      <c r="L86" s="5" t="s">
        <v>109</v>
      </c>
      <c r="M86" s="39">
        <v>100</v>
      </c>
      <c r="N86" s="28" t="s">
        <v>106</v>
      </c>
    </row>
    <row r="87" spans="1:14" ht="38.25" x14ac:dyDescent="0.2">
      <c r="A87" s="4">
        <v>83</v>
      </c>
      <c r="B87" s="30" t="s">
        <v>102</v>
      </c>
      <c r="C87" s="5" t="s">
        <v>156</v>
      </c>
      <c r="D87" s="5" t="s">
        <v>145</v>
      </c>
      <c r="E87" s="47"/>
      <c r="F87" s="69"/>
      <c r="G87" s="5" t="s">
        <v>103</v>
      </c>
      <c r="H87" s="4">
        <v>2</v>
      </c>
      <c r="I87" s="36">
        <v>1180</v>
      </c>
      <c r="J87" s="36">
        <f t="shared" si="3"/>
        <v>2360</v>
      </c>
      <c r="K87" s="30" t="s">
        <v>104</v>
      </c>
      <c r="L87" s="5" t="s">
        <v>109</v>
      </c>
      <c r="M87" s="39">
        <v>100</v>
      </c>
      <c r="N87" s="28" t="s">
        <v>106</v>
      </c>
    </row>
    <row r="88" spans="1:14" ht="38.25" x14ac:dyDescent="0.2">
      <c r="A88" s="4">
        <v>84</v>
      </c>
      <c r="B88" s="30" t="s">
        <v>102</v>
      </c>
      <c r="C88" s="5" t="s">
        <v>157</v>
      </c>
      <c r="D88" s="5" t="s">
        <v>145</v>
      </c>
      <c r="E88" s="47"/>
      <c r="F88" s="69"/>
      <c r="G88" s="5" t="s">
        <v>103</v>
      </c>
      <c r="H88" s="4">
        <v>2</v>
      </c>
      <c r="I88" s="36">
        <v>490</v>
      </c>
      <c r="J88" s="36">
        <f t="shared" si="3"/>
        <v>980</v>
      </c>
      <c r="K88" s="30" t="s">
        <v>104</v>
      </c>
      <c r="L88" s="5" t="s">
        <v>109</v>
      </c>
      <c r="M88" s="39">
        <v>100</v>
      </c>
      <c r="N88" s="28" t="s">
        <v>106</v>
      </c>
    </row>
    <row r="89" spans="1:14" ht="38.25" x14ac:dyDescent="0.2">
      <c r="A89" s="4">
        <v>85</v>
      </c>
      <c r="B89" s="30" t="s">
        <v>102</v>
      </c>
      <c r="C89" s="5" t="s">
        <v>158</v>
      </c>
      <c r="D89" s="5" t="s">
        <v>145</v>
      </c>
      <c r="E89" s="47"/>
      <c r="F89" s="69"/>
      <c r="G89" s="5" t="s">
        <v>116</v>
      </c>
      <c r="H89" s="4">
        <v>1</v>
      </c>
      <c r="I89" s="36">
        <v>4200</v>
      </c>
      <c r="J89" s="36">
        <f t="shared" si="3"/>
        <v>4200</v>
      </c>
      <c r="K89" s="30" t="s">
        <v>104</v>
      </c>
      <c r="L89" s="5" t="s">
        <v>109</v>
      </c>
      <c r="M89" s="39">
        <v>100</v>
      </c>
      <c r="N89" s="28" t="s">
        <v>106</v>
      </c>
    </row>
    <row r="90" spans="1:14" ht="38.25" x14ac:dyDescent="0.2">
      <c r="A90" s="4">
        <v>86</v>
      </c>
      <c r="B90" s="30" t="s">
        <v>102</v>
      </c>
      <c r="C90" s="5" t="s">
        <v>159</v>
      </c>
      <c r="D90" s="5" t="s">
        <v>145</v>
      </c>
      <c r="E90" s="47"/>
      <c r="F90" s="69"/>
      <c r="G90" s="5" t="s">
        <v>116</v>
      </c>
      <c r="H90" s="4">
        <v>50</v>
      </c>
      <c r="I90" s="36">
        <v>30</v>
      </c>
      <c r="J90" s="36">
        <f t="shared" si="3"/>
        <v>1500</v>
      </c>
      <c r="K90" s="30" t="s">
        <v>104</v>
      </c>
      <c r="L90" s="5" t="s">
        <v>109</v>
      </c>
      <c r="M90" s="39">
        <v>100</v>
      </c>
      <c r="N90" s="28" t="s">
        <v>106</v>
      </c>
    </row>
    <row r="91" spans="1:14" ht="38.25" x14ac:dyDescent="0.2">
      <c r="A91" s="4">
        <v>87</v>
      </c>
      <c r="B91" s="30" t="s">
        <v>102</v>
      </c>
      <c r="C91" s="5" t="s">
        <v>160</v>
      </c>
      <c r="D91" s="5" t="s">
        <v>145</v>
      </c>
      <c r="E91" s="47"/>
      <c r="F91" s="69"/>
      <c r="G91" s="5" t="s">
        <v>116</v>
      </c>
      <c r="H91" s="4">
        <v>50</v>
      </c>
      <c r="I91" s="36">
        <v>76</v>
      </c>
      <c r="J91" s="36">
        <f t="shared" si="3"/>
        <v>3800</v>
      </c>
      <c r="K91" s="30" t="s">
        <v>104</v>
      </c>
      <c r="L91" s="5" t="s">
        <v>109</v>
      </c>
      <c r="M91" s="39">
        <v>100</v>
      </c>
      <c r="N91" s="28" t="s">
        <v>106</v>
      </c>
    </row>
    <row r="92" spans="1:14" ht="38.25" x14ac:dyDescent="0.2">
      <c r="A92" s="4">
        <v>88</v>
      </c>
      <c r="B92" s="30" t="s">
        <v>102</v>
      </c>
      <c r="C92" s="5" t="s">
        <v>161</v>
      </c>
      <c r="D92" s="5" t="s">
        <v>145</v>
      </c>
      <c r="E92" s="47"/>
      <c r="F92" s="69"/>
      <c r="G92" s="5" t="s">
        <v>116</v>
      </c>
      <c r="H92" s="4">
        <v>50</v>
      </c>
      <c r="I92" s="36">
        <v>150</v>
      </c>
      <c r="J92" s="36">
        <f t="shared" si="3"/>
        <v>7500</v>
      </c>
      <c r="K92" s="30" t="s">
        <v>104</v>
      </c>
      <c r="L92" s="5" t="s">
        <v>109</v>
      </c>
      <c r="M92" s="39">
        <v>100</v>
      </c>
      <c r="N92" s="28" t="s">
        <v>106</v>
      </c>
    </row>
    <row r="93" spans="1:14" ht="38.25" x14ac:dyDescent="0.2">
      <c r="A93" s="4">
        <v>89</v>
      </c>
      <c r="B93" s="30" t="s">
        <v>102</v>
      </c>
      <c r="C93" s="5" t="s">
        <v>162</v>
      </c>
      <c r="D93" s="5" t="s">
        <v>145</v>
      </c>
      <c r="E93" s="47"/>
      <c r="F93" s="69"/>
      <c r="G93" s="5" t="s">
        <v>116</v>
      </c>
      <c r="H93" s="4">
        <v>50</v>
      </c>
      <c r="I93" s="36">
        <v>190</v>
      </c>
      <c r="J93" s="36">
        <f t="shared" si="3"/>
        <v>9500</v>
      </c>
      <c r="K93" s="30" t="s">
        <v>104</v>
      </c>
      <c r="L93" s="5" t="s">
        <v>109</v>
      </c>
      <c r="M93" s="39">
        <v>100</v>
      </c>
      <c r="N93" s="28" t="s">
        <v>106</v>
      </c>
    </row>
    <row r="94" spans="1:14" ht="38.25" x14ac:dyDescent="0.2">
      <c r="A94" s="4">
        <v>90</v>
      </c>
      <c r="B94" s="30" t="s">
        <v>102</v>
      </c>
      <c r="C94" s="5" t="s">
        <v>163</v>
      </c>
      <c r="D94" s="5" t="s">
        <v>145</v>
      </c>
      <c r="E94" s="47"/>
      <c r="F94" s="69"/>
      <c r="G94" s="5" t="s">
        <v>116</v>
      </c>
      <c r="H94" s="4">
        <v>50</v>
      </c>
      <c r="I94" s="36">
        <v>30</v>
      </c>
      <c r="J94" s="36">
        <f t="shared" si="3"/>
        <v>1500</v>
      </c>
      <c r="K94" s="30" t="s">
        <v>104</v>
      </c>
      <c r="L94" s="5" t="s">
        <v>109</v>
      </c>
      <c r="M94" s="39">
        <v>100</v>
      </c>
      <c r="N94" s="28" t="s">
        <v>106</v>
      </c>
    </row>
    <row r="95" spans="1:14" ht="38.25" x14ac:dyDescent="0.2">
      <c r="A95" s="4">
        <v>91</v>
      </c>
      <c r="B95" s="30" t="s">
        <v>102</v>
      </c>
      <c r="C95" s="5" t="s">
        <v>164</v>
      </c>
      <c r="D95" s="5" t="s">
        <v>145</v>
      </c>
      <c r="E95" s="47"/>
      <c r="F95" s="69"/>
      <c r="G95" s="5" t="s">
        <v>116</v>
      </c>
      <c r="H95" s="4">
        <v>50</v>
      </c>
      <c r="I95" s="36">
        <v>76</v>
      </c>
      <c r="J95" s="36">
        <f t="shared" si="3"/>
        <v>3800</v>
      </c>
      <c r="K95" s="30" t="s">
        <v>104</v>
      </c>
      <c r="L95" s="5" t="s">
        <v>109</v>
      </c>
      <c r="M95" s="39">
        <v>100</v>
      </c>
      <c r="N95" s="28" t="s">
        <v>106</v>
      </c>
    </row>
    <row r="96" spans="1:14" ht="38.25" x14ac:dyDescent="0.2">
      <c r="A96" s="4">
        <v>92</v>
      </c>
      <c r="B96" s="30" t="s">
        <v>102</v>
      </c>
      <c r="C96" s="5" t="s">
        <v>165</v>
      </c>
      <c r="D96" s="5" t="s">
        <v>145</v>
      </c>
      <c r="E96" s="47"/>
      <c r="F96" s="69"/>
      <c r="G96" s="5" t="s">
        <v>116</v>
      </c>
      <c r="H96" s="4">
        <v>50</v>
      </c>
      <c r="I96" s="36">
        <v>150</v>
      </c>
      <c r="J96" s="36">
        <f t="shared" si="3"/>
        <v>7500</v>
      </c>
      <c r="K96" s="30" t="s">
        <v>104</v>
      </c>
      <c r="L96" s="5" t="s">
        <v>109</v>
      </c>
      <c r="M96" s="39">
        <v>100</v>
      </c>
      <c r="N96" s="28" t="s">
        <v>106</v>
      </c>
    </row>
    <row r="97" spans="1:14" ht="38.25" x14ac:dyDescent="0.2">
      <c r="A97" s="4">
        <v>93</v>
      </c>
      <c r="B97" s="30" t="s">
        <v>102</v>
      </c>
      <c r="C97" s="31" t="s">
        <v>166</v>
      </c>
      <c r="D97" s="5" t="s">
        <v>145</v>
      </c>
      <c r="E97" s="47"/>
      <c r="F97" s="69"/>
      <c r="G97" s="5" t="s">
        <v>116</v>
      </c>
      <c r="H97" s="4">
        <v>50</v>
      </c>
      <c r="I97" s="36">
        <v>190</v>
      </c>
      <c r="J97" s="36">
        <f t="shared" si="3"/>
        <v>9500</v>
      </c>
      <c r="K97" s="30" t="s">
        <v>104</v>
      </c>
      <c r="L97" s="5" t="s">
        <v>109</v>
      </c>
      <c r="M97" s="39">
        <v>100</v>
      </c>
      <c r="N97" s="28" t="s">
        <v>106</v>
      </c>
    </row>
    <row r="98" spans="1:14" ht="38.25" x14ac:dyDescent="0.2">
      <c r="A98" s="4">
        <v>94</v>
      </c>
      <c r="B98" s="30" t="s">
        <v>102</v>
      </c>
      <c r="C98" s="31" t="s">
        <v>167</v>
      </c>
      <c r="D98" s="5" t="s">
        <v>145</v>
      </c>
      <c r="E98" s="47"/>
      <c r="F98" s="69"/>
      <c r="G98" s="5" t="s">
        <v>116</v>
      </c>
      <c r="H98" s="4">
        <v>2</v>
      </c>
      <c r="I98" s="36">
        <v>160</v>
      </c>
      <c r="J98" s="36">
        <f t="shared" si="3"/>
        <v>320</v>
      </c>
      <c r="K98" s="30" t="s">
        <v>104</v>
      </c>
      <c r="L98" s="5" t="s">
        <v>109</v>
      </c>
      <c r="M98" s="39">
        <v>100</v>
      </c>
      <c r="N98" s="28" t="s">
        <v>106</v>
      </c>
    </row>
    <row r="99" spans="1:14" ht="38.25" x14ac:dyDescent="0.2">
      <c r="A99" s="4">
        <v>95</v>
      </c>
      <c r="B99" s="30" t="s">
        <v>102</v>
      </c>
      <c r="C99" s="31" t="s">
        <v>168</v>
      </c>
      <c r="D99" s="5" t="s">
        <v>145</v>
      </c>
      <c r="E99" s="47"/>
      <c r="F99" s="69"/>
      <c r="G99" s="5" t="s">
        <v>116</v>
      </c>
      <c r="H99" s="4">
        <v>2</v>
      </c>
      <c r="I99" s="36">
        <v>160</v>
      </c>
      <c r="J99" s="36">
        <f t="shared" si="3"/>
        <v>320</v>
      </c>
      <c r="K99" s="30" t="s">
        <v>104</v>
      </c>
      <c r="L99" s="5" t="s">
        <v>109</v>
      </c>
      <c r="M99" s="39">
        <v>100</v>
      </c>
      <c r="N99" s="28" t="s">
        <v>106</v>
      </c>
    </row>
    <row r="100" spans="1:14" ht="38.25" x14ac:dyDescent="0.2">
      <c r="A100" s="4">
        <v>96</v>
      </c>
      <c r="B100" s="30" t="s">
        <v>102</v>
      </c>
      <c r="C100" s="5" t="s">
        <v>169</v>
      </c>
      <c r="D100" s="5" t="s">
        <v>145</v>
      </c>
      <c r="E100" s="47"/>
      <c r="F100" s="69"/>
      <c r="G100" s="5" t="s">
        <v>116</v>
      </c>
      <c r="H100" s="4">
        <v>2</v>
      </c>
      <c r="I100" s="36">
        <v>160</v>
      </c>
      <c r="J100" s="36">
        <f t="shared" si="3"/>
        <v>320</v>
      </c>
      <c r="K100" s="30" t="s">
        <v>104</v>
      </c>
      <c r="L100" s="5" t="s">
        <v>109</v>
      </c>
      <c r="M100" s="39">
        <v>100</v>
      </c>
      <c r="N100" s="28" t="s">
        <v>106</v>
      </c>
    </row>
    <row r="101" spans="1:14" ht="51" x14ac:dyDescent="0.2">
      <c r="A101" s="4">
        <v>97</v>
      </c>
      <c r="B101" s="30" t="s">
        <v>102</v>
      </c>
      <c r="C101" s="5" t="s">
        <v>170</v>
      </c>
      <c r="D101" s="5" t="s">
        <v>145</v>
      </c>
      <c r="E101" s="47"/>
      <c r="F101" s="69"/>
      <c r="G101" s="5" t="s">
        <v>103</v>
      </c>
      <c r="H101" s="4">
        <v>4</v>
      </c>
      <c r="I101" s="36">
        <v>1450</v>
      </c>
      <c r="J101" s="36">
        <f t="shared" si="3"/>
        <v>5800</v>
      </c>
      <c r="K101" s="30" t="s">
        <v>104</v>
      </c>
      <c r="L101" s="5" t="s">
        <v>109</v>
      </c>
      <c r="M101" s="39">
        <v>100</v>
      </c>
      <c r="N101" s="28" t="s">
        <v>106</v>
      </c>
    </row>
    <row r="102" spans="1:14" ht="38.25" x14ac:dyDescent="0.2">
      <c r="A102" s="4">
        <v>98</v>
      </c>
      <c r="B102" s="30" t="s">
        <v>102</v>
      </c>
      <c r="C102" s="5" t="s">
        <v>171</v>
      </c>
      <c r="D102" s="5" t="s">
        <v>145</v>
      </c>
      <c r="E102" s="47"/>
      <c r="F102" s="69"/>
      <c r="G102" s="5" t="s">
        <v>116</v>
      </c>
      <c r="H102" s="4">
        <v>2</v>
      </c>
      <c r="I102" s="36">
        <v>345</v>
      </c>
      <c r="J102" s="36">
        <f t="shared" si="3"/>
        <v>690</v>
      </c>
      <c r="K102" s="30" t="s">
        <v>104</v>
      </c>
      <c r="L102" s="5" t="s">
        <v>109</v>
      </c>
      <c r="M102" s="39">
        <v>100</v>
      </c>
      <c r="N102" s="28" t="s">
        <v>106</v>
      </c>
    </row>
    <row r="103" spans="1:14" ht="63.75" x14ac:dyDescent="0.2">
      <c r="A103" s="4">
        <v>99</v>
      </c>
      <c r="B103" s="30" t="s">
        <v>102</v>
      </c>
      <c r="C103" s="5" t="s">
        <v>172</v>
      </c>
      <c r="D103" s="5" t="s">
        <v>145</v>
      </c>
      <c r="E103" s="47"/>
      <c r="F103" s="69"/>
      <c r="G103" s="5" t="s">
        <v>116</v>
      </c>
      <c r="H103" s="4">
        <v>2</v>
      </c>
      <c r="I103" s="36">
        <v>1170</v>
      </c>
      <c r="J103" s="36">
        <f t="shared" si="3"/>
        <v>2340</v>
      </c>
      <c r="K103" s="30" t="s">
        <v>104</v>
      </c>
      <c r="L103" s="5" t="s">
        <v>109</v>
      </c>
      <c r="M103" s="39">
        <v>100</v>
      </c>
      <c r="N103" s="28" t="s">
        <v>106</v>
      </c>
    </row>
    <row r="104" spans="1:14" ht="38.25" x14ac:dyDescent="0.2">
      <c r="A104" s="4">
        <v>100</v>
      </c>
      <c r="B104" s="30" t="s">
        <v>102</v>
      </c>
      <c r="C104" s="5" t="s">
        <v>173</v>
      </c>
      <c r="D104" s="5" t="s">
        <v>145</v>
      </c>
      <c r="E104" s="47"/>
      <c r="F104" s="69"/>
      <c r="G104" s="5" t="s">
        <v>103</v>
      </c>
      <c r="H104" s="4">
        <v>1</v>
      </c>
      <c r="I104" s="36">
        <v>1370</v>
      </c>
      <c r="J104" s="36">
        <f t="shared" si="3"/>
        <v>1370</v>
      </c>
      <c r="K104" s="30" t="s">
        <v>104</v>
      </c>
      <c r="L104" s="5" t="s">
        <v>109</v>
      </c>
      <c r="M104" s="39">
        <v>100</v>
      </c>
      <c r="N104" s="28" t="s">
        <v>106</v>
      </c>
    </row>
    <row r="105" spans="1:14" ht="38.25" x14ac:dyDescent="0.2">
      <c r="A105" s="4">
        <v>101</v>
      </c>
      <c r="B105" s="30" t="s">
        <v>102</v>
      </c>
      <c r="C105" s="5" t="s">
        <v>174</v>
      </c>
      <c r="D105" s="5" t="s">
        <v>175</v>
      </c>
      <c r="E105" s="47"/>
      <c r="F105" s="69"/>
      <c r="G105" s="5" t="s">
        <v>178</v>
      </c>
      <c r="H105" s="4">
        <v>3</v>
      </c>
      <c r="I105" s="36">
        <v>32000</v>
      </c>
      <c r="J105" s="36">
        <f t="shared" si="3"/>
        <v>96000</v>
      </c>
      <c r="K105" s="30" t="s">
        <v>104</v>
      </c>
      <c r="L105" s="5" t="s">
        <v>109</v>
      </c>
      <c r="M105" s="39">
        <v>100</v>
      </c>
      <c r="N105" s="28" t="s">
        <v>106</v>
      </c>
    </row>
    <row r="106" spans="1:14" ht="51" x14ac:dyDescent="0.2">
      <c r="A106" s="4">
        <v>102</v>
      </c>
      <c r="B106" s="30" t="s">
        <v>102</v>
      </c>
      <c r="C106" s="5" t="s">
        <v>176</v>
      </c>
      <c r="D106" s="5" t="s">
        <v>145</v>
      </c>
      <c r="E106" s="47"/>
      <c r="F106" s="69"/>
      <c r="G106" s="5" t="s">
        <v>103</v>
      </c>
      <c r="H106" s="4">
        <v>2</v>
      </c>
      <c r="I106" s="36">
        <v>2500</v>
      </c>
      <c r="J106" s="36">
        <f t="shared" si="3"/>
        <v>5000</v>
      </c>
      <c r="K106" s="30" t="s">
        <v>104</v>
      </c>
      <c r="L106" s="5" t="s">
        <v>109</v>
      </c>
      <c r="M106" s="39">
        <v>100</v>
      </c>
      <c r="N106" s="28" t="s">
        <v>106</v>
      </c>
    </row>
    <row r="107" spans="1:14" ht="38.25" x14ac:dyDescent="0.2">
      <c r="A107" s="4">
        <v>103</v>
      </c>
      <c r="B107" s="30" t="s">
        <v>102</v>
      </c>
      <c r="C107" s="5" t="s">
        <v>177</v>
      </c>
      <c r="D107" s="5" t="s">
        <v>120</v>
      </c>
      <c r="E107" s="47"/>
      <c r="F107" s="69"/>
      <c r="G107" s="4" t="s">
        <v>179</v>
      </c>
      <c r="H107" s="4">
        <v>5</v>
      </c>
      <c r="I107" s="36">
        <v>200</v>
      </c>
      <c r="J107" s="36">
        <f t="shared" si="3"/>
        <v>1000</v>
      </c>
      <c r="K107" s="30" t="s">
        <v>104</v>
      </c>
      <c r="L107" s="5" t="s">
        <v>109</v>
      </c>
      <c r="M107" s="39">
        <v>100</v>
      </c>
      <c r="N107" s="28" t="s">
        <v>106</v>
      </c>
    </row>
    <row r="108" spans="1:14" ht="178.5" x14ac:dyDescent="0.2">
      <c r="A108" s="4">
        <v>104</v>
      </c>
      <c r="B108" s="21" t="s">
        <v>180</v>
      </c>
      <c r="C108" s="28" t="s">
        <v>181</v>
      </c>
      <c r="D108" s="48" t="s">
        <v>182</v>
      </c>
      <c r="E108" s="49"/>
      <c r="F108" s="69"/>
      <c r="G108" s="5" t="s">
        <v>183</v>
      </c>
      <c r="H108" s="4">
        <v>15</v>
      </c>
      <c r="I108" s="36">
        <v>55380</v>
      </c>
      <c r="J108" s="36">
        <f>H108*I108</f>
        <v>830700</v>
      </c>
      <c r="K108" s="30" t="s">
        <v>104</v>
      </c>
      <c r="L108" s="5" t="s">
        <v>184</v>
      </c>
      <c r="M108" s="39">
        <v>100</v>
      </c>
      <c r="N108" s="50" t="s">
        <v>185</v>
      </c>
    </row>
    <row r="109" spans="1:14" ht="127.5" x14ac:dyDescent="0.2">
      <c r="A109" s="4">
        <v>105</v>
      </c>
      <c r="B109" s="21" t="s">
        <v>180</v>
      </c>
      <c r="C109" s="5" t="s">
        <v>186</v>
      </c>
      <c r="D109" s="51" t="s">
        <v>187</v>
      </c>
      <c r="E109" s="5"/>
      <c r="F109" s="69"/>
      <c r="G109" s="5" t="s">
        <v>183</v>
      </c>
      <c r="H109" s="4">
        <v>15</v>
      </c>
      <c r="I109" s="36">
        <v>42690</v>
      </c>
      <c r="J109" s="36">
        <f t="shared" ref="J109:J159" si="4">H109*I109</f>
        <v>640350</v>
      </c>
      <c r="K109" s="30" t="s">
        <v>104</v>
      </c>
      <c r="L109" s="5" t="s">
        <v>184</v>
      </c>
      <c r="M109" s="39">
        <v>100</v>
      </c>
      <c r="N109" s="50" t="s">
        <v>185</v>
      </c>
    </row>
    <row r="110" spans="1:14" ht="165.75" x14ac:dyDescent="0.2">
      <c r="A110" s="4">
        <v>106</v>
      </c>
      <c r="B110" s="21" t="s">
        <v>180</v>
      </c>
      <c r="C110" s="5" t="s">
        <v>188</v>
      </c>
      <c r="D110" s="5" t="s">
        <v>189</v>
      </c>
      <c r="E110" s="5"/>
      <c r="F110" s="69"/>
      <c r="G110" s="5" t="s">
        <v>183</v>
      </c>
      <c r="H110" s="4">
        <v>3</v>
      </c>
      <c r="I110" s="36">
        <v>426430</v>
      </c>
      <c r="J110" s="36">
        <f t="shared" si="4"/>
        <v>1279290</v>
      </c>
      <c r="K110" s="30" t="s">
        <v>104</v>
      </c>
      <c r="L110" s="5" t="s">
        <v>190</v>
      </c>
      <c r="M110" s="39">
        <v>100</v>
      </c>
      <c r="N110" s="50" t="s">
        <v>185</v>
      </c>
    </row>
    <row r="111" spans="1:14" ht="127.5" x14ac:dyDescent="0.2">
      <c r="A111" s="4">
        <v>107</v>
      </c>
      <c r="B111" s="21" t="s">
        <v>180</v>
      </c>
      <c r="C111" s="5" t="s">
        <v>191</v>
      </c>
      <c r="D111" s="5" t="s">
        <v>192</v>
      </c>
      <c r="E111" s="5"/>
      <c r="F111" s="69"/>
      <c r="G111" s="5" t="s">
        <v>183</v>
      </c>
      <c r="H111" s="4">
        <v>4</v>
      </c>
      <c r="I111" s="36">
        <v>81280</v>
      </c>
      <c r="J111" s="36">
        <f t="shared" si="4"/>
        <v>325120</v>
      </c>
      <c r="K111" s="30" t="s">
        <v>104</v>
      </c>
      <c r="L111" s="5" t="s">
        <v>193</v>
      </c>
      <c r="M111" s="39">
        <v>100</v>
      </c>
      <c r="N111" s="50" t="s">
        <v>185</v>
      </c>
    </row>
    <row r="112" spans="1:14" ht="140.25" x14ac:dyDescent="0.2">
      <c r="A112" s="4">
        <v>108</v>
      </c>
      <c r="B112" s="21" t="s">
        <v>25</v>
      </c>
      <c r="C112" s="5" t="s">
        <v>194</v>
      </c>
      <c r="D112" s="5" t="s">
        <v>195</v>
      </c>
      <c r="E112" s="51"/>
      <c r="F112" s="69"/>
      <c r="G112" s="5" t="s">
        <v>183</v>
      </c>
      <c r="H112" s="4">
        <v>2</v>
      </c>
      <c r="I112" s="36">
        <v>100500</v>
      </c>
      <c r="J112" s="36">
        <f t="shared" si="4"/>
        <v>201000</v>
      </c>
      <c r="K112" s="30" t="s">
        <v>104</v>
      </c>
      <c r="L112" s="5" t="s">
        <v>196</v>
      </c>
      <c r="M112" s="39">
        <v>100</v>
      </c>
      <c r="N112" s="50" t="s">
        <v>185</v>
      </c>
    </row>
    <row r="113" spans="1:14" ht="114.75" x14ac:dyDescent="0.2">
      <c r="A113" s="4">
        <v>109</v>
      </c>
      <c r="B113" s="21" t="s">
        <v>180</v>
      </c>
      <c r="C113" s="5" t="s">
        <v>197</v>
      </c>
      <c r="D113" s="5" t="s">
        <v>198</v>
      </c>
      <c r="E113" s="5"/>
      <c r="F113" s="69"/>
      <c r="G113" s="5" t="s">
        <v>183</v>
      </c>
      <c r="H113" s="4">
        <v>4</v>
      </c>
      <c r="I113" s="36">
        <v>156930</v>
      </c>
      <c r="J113" s="36">
        <f t="shared" si="4"/>
        <v>627720</v>
      </c>
      <c r="K113" s="30" t="s">
        <v>104</v>
      </c>
      <c r="L113" s="5" t="s">
        <v>199</v>
      </c>
      <c r="M113" s="39">
        <v>100</v>
      </c>
      <c r="N113" s="50" t="s">
        <v>185</v>
      </c>
    </row>
    <row r="114" spans="1:14" ht="153" x14ac:dyDescent="0.2">
      <c r="A114" s="4">
        <v>110</v>
      </c>
      <c r="B114" s="21" t="s">
        <v>180</v>
      </c>
      <c r="C114" s="5" t="s">
        <v>200</v>
      </c>
      <c r="D114" s="5" t="s">
        <v>201</v>
      </c>
      <c r="E114" s="5"/>
      <c r="F114" s="69"/>
      <c r="G114" s="5" t="s">
        <v>183</v>
      </c>
      <c r="H114" s="4">
        <v>5</v>
      </c>
      <c r="I114" s="36">
        <v>58640</v>
      </c>
      <c r="J114" s="36">
        <f t="shared" si="4"/>
        <v>293200</v>
      </c>
      <c r="K114" s="30" t="s">
        <v>104</v>
      </c>
      <c r="L114" s="5" t="s">
        <v>196</v>
      </c>
      <c r="M114" s="39">
        <v>100</v>
      </c>
      <c r="N114" s="50" t="s">
        <v>185</v>
      </c>
    </row>
    <row r="115" spans="1:14" ht="127.5" x14ac:dyDescent="0.2">
      <c r="A115" s="4">
        <v>111</v>
      </c>
      <c r="B115" s="21" t="s">
        <v>180</v>
      </c>
      <c r="C115" s="5" t="s">
        <v>202</v>
      </c>
      <c r="D115" s="5" t="s">
        <v>203</v>
      </c>
      <c r="E115" s="5"/>
      <c r="F115" s="69"/>
      <c r="G115" s="5" t="s">
        <v>183</v>
      </c>
      <c r="H115" s="4">
        <v>3</v>
      </c>
      <c r="I115" s="36">
        <v>133240</v>
      </c>
      <c r="J115" s="36">
        <f t="shared" si="4"/>
        <v>399720</v>
      </c>
      <c r="K115" s="30" t="s">
        <v>104</v>
      </c>
      <c r="L115" s="5" t="s">
        <v>199</v>
      </c>
      <c r="M115" s="39">
        <v>100</v>
      </c>
      <c r="N115" s="50" t="s">
        <v>185</v>
      </c>
    </row>
    <row r="116" spans="1:14" ht="178.5" x14ac:dyDescent="0.2">
      <c r="A116" s="4">
        <v>112</v>
      </c>
      <c r="B116" s="21" t="s">
        <v>180</v>
      </c>
      <c r="C116" s="5" t="s">
        <v>204</v>
      </c>
      <c r="D116" s="5" t="s">
        <v>205</v>
      </c>
      <c r="E116" s="5"/>
      <c r="F116" s="69"/>
      <c r="G116" s="5" t="s">
        <v>183</v>
      </c>
      <c r="H116" s="4">
        <v>3</v>
      </c>
      <c r="I116" s="36">
        <v>94720</v>
      </c>
      <c r="J116" s="36">
        <f t="shared" si="4"/>
        <v>284160</v>
      </c>
      <c r="K116" s="30" t="s">
        <v>104</v>
      </c>
      <c r="L116" s="5" t="s">
        <v>196</v>
      </c>
      <c r="M116" s="39">
        <v>100</v>
      </c>
      <c r="N116" s="50" t="s">
        <v>185</v>
      </c>
    </row>
    <row r="117" spans="1:14" ht="140.25" x14ac:dyDescent="0.2">
      <c r="A117" s="4">
        <v>113</v>
      </c>
      <c r="B117" s="21" t="s">
        <v>180</v>
      </c>
      <c r="C117" s="5" t="s">
        <v>206</v>
      </c>
      <c r="D117" s="5" t="s">
        <v>207</v>
      </c>
      <c r="E117" s="5"/>
      <c r="F117" s="69"/>
      <c r="G117" s="4" t="s">
        <v>183</v>
      </c>
      <c r="H117" s="4">
        <v>3</v>
      </c>
      <c r="I117" s="36">
        <v>67610</v>
      </c>
      <c r="J117" s="36">
        <f t="shared" si="4"/>
        <v>202830</v>
      </c>
      <c r="K117" s="30" t="s">
        <v>104</v>
      </c>
      <c r="L117" s="5" t="s">
        <v>199</v>
      </c>
      <c r="M117" s="39">
        <v>100</v>
      </c>
      <c r="N117" s="50" t="s">
        <v>185</v>
      </c>
    </row>
    <row r="118" spans="1:14" ht="127.5" x14ac:dyDescent="0.2">
      <c r="A118" s="4">
        <v>114</v>
      </c>
      <c r="B118" s="21" t="s">
        <v>180</v>
      </c>
      <c r="C118" s="5" t="s">
        <v>208</v>
      </c>
      <c r="D118" s="5" t="s">
        <v>209</v>
      </c>
      <c r="E118" s="5"/>
      <c r="F118" s="69"/>
      <c r="G118" s="5" t="s">
        <v>183</v>
      </c>
      <c r="H118" s="4">
        <v>2</v>
      </c>
      <c r="I118" s="36">
        <v>79000</v>
      </c>
      <c r="J118" s="36">
        <f t="shared" si="4"/>
        <v>158000</v>
      </c>
      <c r="K118" s="30" t="s">
        <v>104</v>
      </c>
      <c r="L118" s="5" t="s">
        <v>199</v>
      </c>
      <c r="M118" s="39">
        <v>100</v>
      </c>
      <c r="N118" s="50" t="s">
        <v>185</v>
      </c>
    </row>
    <row r="119" spans="1:14" ht="102" x14ac:dyDescent="0.2">
      <c r="A119" s="4">
        <v>115</v>
      </c>
      <c r="B119" s="21" t="s">
        <v>25</v>
      </c>
      <c r="C119" s="5" t="s">
        <v>210</v>
      </c>
      <c r="D119" s="50" t="s">
        <v>211</v>
      </c>
      <c r="E119" s="49"/>
      <c r="F119" s="69"/>
      <c r="G119" s="5" t="s">
        <v>183</v>
      </c>
      <c r="H119" s="4">
        <v>50</v>
      </c>
      <c r="I119" s="36">
        <v>820</v>
      </c>
      <c r="J119" s="36">
        <f t="shared" si="4"/>
        <v>41000</v>
      </c>
      <c r="K119" s="30" t="s">
        <v>104</v>
      </c>
      <c r="L119" s="5" t="s">
        <v>105</v>
      </c>
      <c r="M119" s="39">
        <v>100</v>
      </c>
      <c r="N119" s="50" t="s">
        <v>185</v>
      </c>
    </row>
    <row r="120" spans="1:14" ht="102" x14ac:dyDescent="0.2">
      <c r="A120" s="4">
        <v>116</v>
      </c>
      <c r="B120" s="21" t="s">
        <v>180</v>
      </c>
      <c r="C120" s="5" t="s">
        <v>212</v>
      </c>
      <c r="D120" s="50" t="s">
        <v>213</v>
      </c>
      <c r="E120" s="49"/>
      <c r="F120" s="69"/>
      <c r="G120" s="5" t="s">
        <v>17</v>
      </c>
      <c r="H120" s="4">
        <v>10</v>
      </c>
      <c r="I120" s="36">
        <v>3390</v>
      </c>
      <c r="J120" s="36">
        <f t="shared" si="4"/>
        <v>33900</v>
      </c>
      <c r="K120" s="30" t="s">
        <v>104</v>
      </c>
      <c r="L120" s="5" t="s">
        <v>199</v>
      </c>
      <c r="M120" s="39">
        <v>100</v>
      </c>
      <c r="N120" s="50" t="s">
        <v>185</v>
      </c>
    </row>
    <row r="121" spans="1:14" ht="127.5" x14ac:dyDescent="0.2">
      <c r="A121" s="4">
        <v>117</v>
      </c>
      <c r="B121" s="21" t="s">
        <v>180</v>
      </c>
      <c r="C121" s="34" t="s">
        <v>214</v>
      </c>
      <c r="D121" s="50" t="s">
        <v>215</v>
      </c>
      <c r="E121" s="49"/>
      <c r="F121" s="69"/>
      <c r="G121" s="5" t="s">
        <v>183</v>
      </c>
      <c r="H121" s="4">
        <v>15</v>
      </c>
      <c r="I121" s="36">
        <v>2660</v>
      </c>
      <c r="J121" s="36">
        <f t="shared" si="4"/>
        <v>39900</v>
      </c>
      <c r="K121" s="30" t="s">
        <v>104</v>
      </c>
      <c r="L121" s="5" t="s">
        <v>193</v>
      </c>
      <c r="M121" s="39">
        <v>100</v>
      </c>
      <c r="N121" s="50" t="s">
        <v>185</v>
      </c>
    </row>
    <row r="122" spans="1:14" ht="127.5" x14ac:dyDescent="0.2">
      <c r="A122" s="4">
        <v>118</v>
      </c>
      <c r="B122" s="21" t="s">
        <v>180</v>
      </c>
      <c r="C122" s="34" t="s">
        <v>216</v>
      </c>
      <c r="D122" s="50" t="s">
        <v>217</v>
      </c>
      <c r="E122" s="52"/>
      <c r="F122" s="69"/>
      <c r="G122" s="5" t="s">
        <v>17</v>
      </c>
      <c r="H122" s="4">
        <v>10</v>
      </c>
      <c r="I122" s="36">
        <v>13845</v>
      </c>
      <c r="J122" s="36">
        <f t="shared" si="4"/>
        <v>138450</v>
      </c>
      <c r="K122" s="30" t="s">
        <v>104</v>
      </c>
      <c r="L122" s="5" t="s">
        <v>218</v>
      </c>
      <c r="M122" s="39">
        <v>100</v>
      </c>
      <c r="N122" s="50" t="s">
        <v>185</v>
      </c>
    </row>
    <row r="123" spans="1:14" ht="127.5" x14ac:dyDescent="0.2">
      <c r="A123" s="4">
        <v>119</v>
      </c>
      <c r="B123" s="21" t="s">
        <v>180</v>
      </c>
      <c r="C123" s="34" t="s">
        <v>219</v>
      </c>
      <c r="D123" s="50" t="s">
        <v>220</v>
      </c>
      <c r="E123" s="49"/>
      <c r="F123" s="69"/>
      <c r="G123" s="5" t="s">
        <v>17</v>
      </c>
      <c r="H123" s="4">
        <v>10</v>
      </c>
      <c r="I123" s="36">
        <v>19440</v>
      </c>
      <c r="J123" s="36">
        <f t="shared" si="4"/>
        <v>194400</v>
      </c>
      <c r="K123" s="30" t="s">
        <v>104</v>
      </c>
      <c r="L123" s="5" t="s">
        <v>196</v>
      </c>
      <c r="M123" s="39">
        <v>100</v>
      </c>
      <c r="N123" s="50" t="s">
        <v>185</v>
      </c>
    </row>
    <row r="124" spans="1:14" ht="102" x14ac:dyDescent="0.2">
      <c r="A124" s="4">
        <v>120</v>
      </c>
      <c r="B124" s="21" t="s">
        <v>180</v>
      </c>
      <c r="C124" s="34" t="s">
        <v>221</v>
      </c>
      <c r="D124" s="50" t="s">
        <v>222</v>
      </c>
      <c r="E124" s="49"/>
      <c r="F124" s="69"/>
      <c r="G124" s="5" t="s">
        <v>17</v>
      </c>
      <c r="H124" s="4">
        <v>10</v>
      </c>
      <c r="I124" s="36">
        <v>680</v>
      </c>
      <c r="J124" s="36">
        <f t="shared" si="4"/>
        <v>6800</v>
      </c>
      <c r="K124" s="30" t="s">
        <v>104</v>
      </c>
      <c r="L124" s="5" t="s">
        <v>199</v>
      </c>
      <c r="M124" s="39">
        <v>100</v>
      </c>
      <c r="N124" s="50" t="s">
        <v>185</v>
      </c>
    </row>
    <row r="125" spans="1:14" ht="127.5" x14ac:dyDescent="0.2">
      <c r="A125" s="4">
        <v>121</v>
      </c>
      <c r="B125" s="21" t="s">
        <v>180</v>
      </c>
      <c r="C125" s="34" t="s">
        <v>223</v>
      </c>
      <c r="D125" s="5" t="s">
        <v>224</v>
      </c>
      <c r="E125" s="5"/>
      <c r="F125" s="69"/>
      <c r="G125" s="5" t="s">
        <v>183</v>
      </c>
      <c r="H125" s="4">
        <v>2</v>
      </c>
      <c r="I125" s="36">
        <v>94455</v>
      </c>
      <c r="J125" s="36">
        <f t="shared" si="4"/>
        <v>188910</v>
      </c>
      <c r="K125" s="30" t="s">
        <v>104</v>
      </c>
      <c r="L125" s="5" t="s">
        <v>199</v>
      </c>
      <c r="M125" s="39">
        <v>100</v>
      </c>
      <c r="N125" s="50" t="s">
        <v>225</v>
      </c>
    </row>
    <row r="126" spans="1:14" ht="127.5" x14ac:dyDescent="0.2">
      <c r="A126" s="4">
        <v>122</v>
      </c>
      <c r="B126" s="21" t="s">
        <v>180</v>
      </c>
      <c r="C126" s="34" t="s">
        <v>226</v>
      </c>
      <c r="D126" s="5" t="s">
        <v>227</v>
      </c>
      <c r="E126" s="4"/>
      <c r="F126" s="69"/>
      <c r="G126" s="5" t="s">
        <v>183</v>
      </c>
      <c r="H126" s="4">
        <v>2</v>
      </c>
      <c r="I126" s="36">
        <v>50275</v>
      </c>
      <c r="J126" s="36">
        <f t="shared" si="4"/>
        <v>100550</v>
      </c>
      <c r="K126" s="30" t="s">
        <v>104</v>
      </c>
      <c r="L126" s="5" t="s">
        <v>193</v>
      </c>
      <c r="M126" s="39">
        <v>100</v>
      </c>
      <c r="N126" s="50" t="s">
        <v>185</v>
      </c>
    </row>
    <row r="127" spans="1:14" ht="140.25" x14ac:dyDescent="0.2">
      <c r="A127" s="4">
        <v>123</v>
      </c>
      <c r="B127" s="21" t="s">
        <v>25</v>
      </c>
      <c r="C127" s="53" t="s">
        <v>228</v>
      </c>
      <c r="D127" s="54" t="s">
        <v>229</v>
      </c>
      <c r="E127" s="55"/>
      <c r="F127" s="69"/>
      <c r="G127" s="54" t="s">
        <v>183</v>
      </c>
      <c r="H127" s="55">
        <v>2</v>
      </c>
      <c r="I127" s="56">
        <v>39120</v>
      </c>
      <c r="J127" s="56">
        <f t="shared" si="4"/>
        <v>78240</v>
      </c>
      <c r="K127" s="30" t="s">
        <v>104</v>
      </c>
      <c r="L127" s="5" t="s">
        <v>196</v>
      </c>
      <c r="M127" s="39">
        <v>100</v>
      </c>
      <c r="N127" s="50" t="s">
        <v>230</v>
      </c>
    </row>
    <row r="128" spans="1:14" ht="127.5" x14ac:dyDescent="0.2">
      <c r="A128" s="4">
        <v>124</v>
      </c>
      <c r="B128" s="21" t="s">
        <v>180</v>
      </c>
      <c r="C128" s="34" t="s">
        <v>231</v>
      </c>
      <c r="D128" s="5" t="s">
        <v>232</v>
      </c>
      <c r="E128" s="4"/>
      <c r="F128" s="69"/>
      <c r="G128" s="5" t="s">
        <v>183</v>
      </c>
      <c r="H128" s="4">
        <v>6</v>
      </c>
      <c r="I128" s="36">
        <v>2765</v>
      </c>
      <c r="J128" s="36">
        <f t="shared" si="4"/>
        <v>16590</v>
      </c>
      <c r="K128" s="4"/>
      <c r="L128" s="5" t="s">
        <v>196</v>
      </c>
      <c r="M128" s="39">
        <v>100</v>
      </c>
      <c r="N128" s="50" t="s">
        <v>185</v>
      </c>
    </row>
    <row r="129" spans="1:14" ht="127.5" x14ac:dyDescent="0.2">
      <c r="A129" s="4">
        <v>125</v>
      </c>
      <c r="B129" s="21" t="s">
        <v>180</v>
      </c>
      <c r="C129" s="34" t="s">
        <v>233</v>
      </c>
      <c r="D129" s="5" t="s">
        <v>234</v>
      </c>
      <c r="E129" s="4"/>
      <c r="F129" s="69"/>
      <c r="G129" s="5" t="s">
        <v>183</v>
      </c>
      <c r="H129" s="4">
        <v>6</v>
      </c>
      <c r="I129" s="36">
        <v>4285</v>
      </c>
      <c r="J129" s="36">
        <f t="shared" si="4"/>
        <v>25710</v>
      </c>
      <c r="K129" s="4"/>
      <c r="L129" s="5" t="s">
        <v>199</v>
      </c>
      <c r="M129" s="39">
        <v>100</v>
      </c>
      <c r="N129" s="50" t="s">
        <v>230</v>
      </c>
    </row>
    <row r="130" spans="1:14" ht="127.5" x14ac:dyDescent="0.2">
      <c r="A130" s="4">
        <v>126</v>
      </c>
      <c r="B130" s="21" t="s">
        <v>180</v>
      </c>
      <c r="C130" s="34" t="s">
        <v>235</v>
      </c>
      <c r="D130" s="5" t="s">
        <v>236</v>
      </c>
      <c r="E130" s="4"/>
      <c r="F130" s="69"/>
      <c r="G130" s="5" t="s">
        <v>183</v>
      </c>
      <c r="H130" s="4">
        <v>4</v>
      </c>
      <c r="I130" s="36">
        <v>7460</v>
      </c>
      <c r="J130" s="36">
        <f t="shared" si="4"/>
        <v>29840</v>
      </c>
      <c r="K130" s="4"/>
      <c r="L130" s="5" t="s">
        <v>199</v>
      </c>
      <c r="M130" s="39">
        <v>100</v>
      </c>
      <c r="N130" s="50" t="s">
        <v>185</v>
      </c>
    </row>
    <row r="131" spans="1:14" ht="114.75" x14ac:dyDescent="0.2">
      <c r="A131" s="4">
        <v>127</v>
      </c>
      <c r="B131" s="21" t="s">
        <v>180</v>
      </c>
      <c r="C131" s="34" t="s">
        <v>237</v>
      </c>
      <c r="D131" s="5" t="s">
        <v>238</v>
      </c>
      <c r="E131" s="4"/>
      <c r="F131" s="69"/>
      <c r="G131" s="5" t="s">
        <v>183</v>
      </c>
      <c r="H131" s="4">
        <v>5</v>
      </c>
      <c r="I131" s="36">
        <v>31070</v>
      </c>
      <c r="J131" s="36">
        <f t="shared" si="4"/>
        <v>155350</v>
      </c>
      <c r="K131" s="30" t="s">
        <v>104</v>
      </c>
      <c r="L131" s="5" t="s">
        <v>105</v>
      </c>
      <c r="M131" s="39">
        <v>100</v>
      </c>
      <c r="N131" s="50" t="s">
        <v>230</v>
      </c>
    </row>
    <row r="132" spans="1:14" ht="140.25" x14ac:dyDescent="0.2">
      <c r="A132" s="4">
        <v>128</v>
      </c>
      <c r="B132" s="21" t="s">
        <v>180</v>
      </c>
      <c r="C132" s="57" t="s">
        <v>239</v>
      </c>
      <c r="D132" s="31" t="s">
        <v>240</v>
      </c>
      <c r="E132" s="58"/>
      <c r="F132" s="69"/>
      <c r="G132" s="31" t="s">
        <v>17</v>
      </c>
      <c r="H132" s="58">
        <v>2</v>
      </c>
      <c r="I132" s="59">
        <v>118250</v>
      </c>
      <c r="J132" s="59">
        <f t="shared" si="4"/>
        <v>236500</v>
      </c>
      <c r="K132" s="30" t="s">
        <v>104</v>
      </c>
      <c r="L132" s="5" t="s">
        <v>199</v>
      </c>
      <c r="M132" s="39">
        <v>100</v>
      </c>
      <c r="N132" s="50" t="s">
        <v>185</v>
      </c>
    </row>
    <row r="133" spans="1:14" ht="114.75" x14ac:dyDescent="0.2">
      <c r="A133" s="4">
        <v>129</v>
      </c>
      <c r="B133" s="21" t="s">
        <v>241</v>
      </c>
      <c r="C133" s="57" t="s">
        <v>242</v>
      </c>
      <c r="D133" s="31" t="s">
        <v>243</v>
      </c>
      <c r="E133" s="58"/>
      <c r="F133" s="69"/>
      <c r="G133" s="31" t="s">
        <v>17</v>
      </c>
      <c r="H133" s="58">
        <v>2</v>
      </c>
      <c r="I133" s="59">
        <v>118250</v>
      </c>
      <c r="J133" s="59">
        <f t="shared" si="4"/>
        <v>236500</v>
      </c>
      <c r="K133" s="30" t="s">
        <v>104</v>
      </c>
      <c r="L133" s="5" t="s">
        <v>196</v>
      </c>
      <c r="M133" s="39">
        <v>100</v>
      </c>
      <c r="N133" s="50" t="s">
        <v>230</v>
      </c>
    </row>
    <row r="134" spans="1:14" ht="102" x14ac:dyDescent="0.2">
      <c r="A134" s="4">
        <v>130</v>
      </c>
      <c r="B134" s="21" t="s">
        <v>25</v>
      </c>
      <c r="C134" s="57" t="s">
        <v>244</v>
      </c>
      <c r="D134" s="31" t="s">
        <v>245</v>
      </c>
      <c r="E134" s="58"/>
      <c r="F134" s="69"/>
      <c r="G134" s="31" t="s">
        <v>17</v>
      </c>
      <c r="H134" s="58">
        <v>2</v>
      </c>
      <c r="I134" s="59">
        <v>118250</v>
      </c>
      <c r="J134" s="59">
        <f t="shared" si="4"/>
        <v>236500</v>
      </c>
      <c r="K134" s="30" t="s">
        <v>104</v>
      </c>
      <c r="L134" s="5" t="s">
        <v>196</v>
      </c>
      <c r="M134" s="39">
        <v>100</v>
      </c>
      <c r="N134" s="50" t="s">
        <v>185</v>
      </c>
    </row>
    <row r="135" spans="1:14" ht="102" x14ac:dyDescent="0.2">
      <c r="A135" s="4">
        <v>131</v>
      </c>
      <c r="B135" s="21" t="s">
        <v>180</v>
      </c>
      <c r="C135" s="57" t="s">
        <v>246</v>
      </c>
      <c r="D135" s="60" t="s">
        <v>247</v>
      </c>
      <c r="E135" s="58"/>
      <c r="F135" s="69"/>
      <c r="G135" s="31" t="s">
        <v>17</v>
      </c>
      <c r="H135" s="58">
        <v>2</v>
      </c>
      <c r="I135" s="59">
        <v>118250</v>
      </c>
      <c r="J135" s="59">
        <f t="shared" si="4"/>
        <v>236500</v>
      </c>
      <c r="K135" s="30" t="s">
        <v>104</v>
      </c>
      <c r="L135" s="5" t="s">
        <v>109</v>
      </c>
      <c r="M135" s="39">
        <v>100</v>
      </c>
      <c r="N135" s="50" t="s">
        <v>230</v>
      </c>
    </row>
    <row r="136" spans="1:14" ht="165.75" x14ac:dyDescent="0.2">
      <c r="A136" s="4">
        <v>132</v>
      </c>
      <c r="B136" s="21" t="s">
        <v>180</v>
      </c>
      <c r="C136" s="57" t="s">
        <v>248</v>
      </c>
      <c r="D136" s="31" t="s">
        <v>249</v>
      </c>
      <c r="E136" s="58"/>
      <c r="F136" s="69"/>
      <c r="G136" s="31" t="s">
        <v>17</v>
      </c>
      <c r="H136" s="58">
        <v>2</v>
      </c>
      <c r="I136" s="59">
        <v>118250</v>
      </c>
      <c r="J136" s="59">
        <f t="shared" si="4"/>
        <v>236500</v>
      </c>
      <c r="K136" s="30" t="s">
        <v>104</v>
      </c>
      <c r="L136" s="5" t="s">
        <v>105</v>
      </c>
      <c r="M136" s="39">
        <v>100</v>
      </c>
      <c r="N136" s="50" t="s">
        <v>185</v>
      </c>
    </row>
    <row r="137" spans="1:14" ht="114.75" x14ac:dyDescent="0.2">
      <c r="A137" s="4">
        <v>133</v>
      </c>
      <c r="B137" s="21" t="s">
        <v>180</v>
      </c>
      <c r="C137" s="34" t="s">
        <v>250</v>
      </c>
      <c r="D137" s="5" t="s">
        <v>251</v>
      </c>
      <c r="E137" s="4"/>
      <c r="F137" s="69"/>
      <c r="G137" s="5" t="s">
        <v>183</v>
      </c>
      <c r="H137" s="4">
        <v>10</v>
      </c>
      <c r="I137" s="36">
        <v>1080</v>
      </c>
      <c r="J137" s="36">
        <f>H137*I137</f>
        <v>10800</v>
      </c>
      <c r="K137" s="30" t="s">
        <v>104</v>
      </c>
      <c r="L137" s="5" t="s">
        <v>199</v>
      </c>
      <c r="M137" s="39">
        <v>100</v>
      </c>
      <c r="N137" s="50" t="s">
        <v>230</v>
      </c>
    </row>
    <row r="138" spans="1:14" ht="140.25" x14ac:dyDescent="0.2">
      <c r="A138" s="4">
        <v>134</v>
      </c>
      <c r="B138" s="21" t="s">
        <v>180</v>
      </c>
      <c r="C138" s="34" t="s">
        <v>252</v>
      </c>
      <c r="D138" s="5" t="s">
        <v>253</v>
      </c>
      <c r="E138" s="4"/>
      <c r="F138" s="69"/>
      <c r="G138" s="5" t="s">
        <v>183</v>
      </c>
      <c r="H138" s="4">
        <v>30</v>
      </c>
      <c r="I138" s="36">
        <v>13000</v>
      </c>
      <c r="J138" s="36">
        <f t="shared" si="4"/>
        <v>390000</v>
      </c>
      <c r="K138" s="30" t="s">
        <v>104</v>
      </c>
      <c r="L138" s="5" t="s">
        <v>105</v>
      </c>
      <c r="M138" s="39">
        <v>100</v>
      </c>
      <c r="N138" s="50" t="s">
        <v>185</v>
      </c>
    </row>
    <row r="139" spans="1:14" ht="102" x14ac:dyDescent="0.2">
      <c r="A139" s="4">
        <v>135</v>
      </c>
      <c r="B139" s="21" t="s">
        <v>180</v>
      </c>
      <c r="C139" s="34" t="s">
        <v>254</v>
      </c>
      <c r="D139" s="5" t="s">
        <v>255</v>
      </c>
      <c r="E139" s="4"/>
      <c r="F139" s="69"/>
      <c r="G139" s="5" t="s">
        <v>183</v>
      </c>
      <c r="H139" s="4">
        <v>30</v>
      </c>
      <c r="I139" s="36">
        <v>3345</v>
      </c>
      <c r="J139" s="36">
        <f t="shared" si="4"/>
        <v>100350</v>
      </c>
      <c r="K139" s="30" t="s">
        <v>104</v>
      </c>
      <c r="L139" s="5" t="s">
        <v>196</v>
      </c>
      <c r="M139" s="39">
        <v>100</v>
      </c>
      <c r="N139" s="50" t="s">
        <v>230</v>
      </c>
    </row>
    <row r="140" spans="1:14" ht="102" x14ac:dyDescent="0.2">
      <c r="A140" s="4">
        <v>136</v>
      </c>
      <c r="B140" s="21" t="s">
        <v>180</v>
      </c>
      <c r="C140" s="34" t="s">
        <v>256</v>
      </c>
      <c r="D140" s="5" t="s">
        <v>257</v>
      </c>
      <c r="E140" s="4"/>
      <c r="F140" s="69"/>
      <c r="G140" s="5" t="s">
        <v>183</v>
      </c>
      <c r="H140" s="4">
        <v>10</v>
      </c>
      <c r="I140" s="36">
        <v>510</v>
      </c>
      <c r="J140" s="36">
        <f t="shared" si="4"/>
        <v>5100</v>
      </c>
      <c r="K140" s="30" t="s">
        <v>104</v>
      </c>
      <c r="L140" s="5" t="s">
        <v>199</v>
      </c>
      <c r="M140" s="39">
        <v>100</v>
      </c>
      <c r="N140" s="50" t="s">
        <v>185</v>
      </c>
    </row>
    <row r="141" spans="1:14" ht="127.5" x14ac:dyDescent="0.2">
      <c r="A141" s="4">
        <v>137</v>
      </c>
      <c r="B141" s="21" t="s">
        <v>180</v>
      </c>
      <c r="C141" s="34" t="s">
        <v>258</v>
      </c>
      <c r="D141" s="5" t="s">
        <v>259</v>
      </c>
      <c r="E141" s="4"/>
      <c r="F141" s="69"/>
      <c r="G141" s="5" t="s">
        <v>183</v>
      </c>
      <c r="H141" s="4">
        <v>20</v>
      </c>
      <c r="I141" s="36">
        <v>650</v>
      </c>
      <c r="J141" s="36">
        <f t="shared" si="4"/>
        <v>13000</v>
      </c>
      <c r="K141" s="30" t="s">
        <v>104</v>
      </c>
      <c r="L141" s="5" t="s">
        <v>196</v>
      </c>
      <c r="M141" s="39">
        <v>100</v>
      </c>
      <c r="N141" s="50" t="s">
        <v>230</v>
      </c>
    </row>
    <row r="142" spans="1:14" ht="102" x14ac:dyDescent="0.2">
      <c r="A142" s="4">
        <v>138</v>
      </c>
      <c r="B142" s="21" t="s">
        <v>180</v>
      </c>
      <c r="C142" s="61" t="s">
        <v>260</v>
      </c>
      <c r="D142" s="5" t="s">
        <v>261</v>
      </c>
      <c r="E142" s="4"/>
      <c r="F142" s="69"/>
      <c r="G142" s="5" t="s">
        <v>17</v>
      </c>
      <c r="H142" s="39">
        <v>1000</v>
      </c>
      <c r="I142" s="36">
        <v>30</v>
      </c>
      <c r="J142" s="36">
        <f t="shared" si="4"/>
        <v>30000</v>
      </c>
      <c r="K142" s="30" t="s">
        <v>104</v>
      </c>
      <c r="L142" s="5" t="s">
        <v>199</v>
      </c>
      <c r="M142" s="39">
        <v>100</v>
      </c>
      <c r="N142" s="50" t="s">
        <v>185</v>
      </c>
    </row>
    <row r="143" spans="1:14" ht="102" x14ac:dyDescent="0.2">
      <c r="A143" s="4">
        <v>139</v>
      </c>
      <c r="B143" s="21" t="s">
        <v>180</v>
      </c>
      <c r="C143" s="61" t="s">
        <v>262</v>
      </c>
      <c r="D143" s="5" t="s">
        <v>263</v>
      </c>
      <c r="E143" s="4"/>
      <c r="F143" s="69"/>
      <c r="G143" s="5" t="s">
        <v>17</v>
      </c>
      <c r="H143" s="4">
        <v>1000</v>
      </c>
      <c r="I143" s="36">
        <v>50</v>
      </c>
      <c r="J143" s="36">
        <f t="shared" si="4"/>
        <v>50000</v>
      </c>
      <c r="K143" s="30" t="s">
        <v>104</v>
      </c>
      <c r="L143" s="5" t="s">
        <v>199</v>
      </c>
      <c r="M143" s="39">
        <v>100</v>
      </c>
      <c r="N143" s="50" t="s">
        <v>230</v>
      </c>
    </row>
    <row r="144" spans="1:14" ht="102" x14ac:dyDescent="0.2">
      <c r="A144" s="4">
        <v>140</v>
      </c>
      <c r="B144" s="21" t="s">
        <v>180</v>
      </c>
      <c r="C144" s="34" t="s">
        <v>264</v>
      </c>
      <c r="D144" s="5" t="s">
        <v>265</v>
      </c>
      <c r="E144" s="4"/>
      <c r="F144" s="69"/>
      <c r="G144" s="5" t="s">
        <v>17</v>
      </c>
      <c r="H144" s="4">
        <v>50</v>
      </c>
      <c r="I144" s="36">
        <v>410</v>
      </c>
      <c r="J144" s="36">
        <f t="shared" si="4"/>
        <v>20500</v>
      </c>
      <c r="K144" s="30" t="s">
        <v>104</v>
      </c>
      <c r="L144" s="5" t="s">
        <v>193</v>
      </c>
      <c r="M144" s="39">
        <v>100</v>
      </c>
      <c r="N144" s="50" t="s">
        <v>185</v>
      </c>
    </row>
    <row r="145" spans="1:14" ht="102" x14ac:dyDescent="0.2">
      <c r="A145" s="4">
        <v>141</v>
      </c>
      <c r="B145" s="21" t="s">
        <v>180</v>
      </c>
      <c r="C145" s="34" t="s">
        <v>266</v>
      </c>
      <c r="D145" s="5" t="s">
        <v>267</v>
      </c>
      <c r="E145" s="4"/>
      <c r="F145" s="69"/>
      <c r="G145" s="5" t="s">
        <v>17</v>
      </c>
      <c r="H145" s="4">
        <v>5</v>
      </c>
      <c r="I145" s="36">
        <v>45000</v>
      </c>
      <c r="J145" s="36">
        <f t="shared" si="4"/>
        <v>225000</v>
      </c>
      <c r="K145" s="30" t="s">
        <v>104</v>
      </c>
      <c r="L145" s="5" t="s">
        <v>193</v>
      </c>
      <c r="M145" s="39">
        <v>100</v>
      </c>
      <c r="N145" s="50" t="s">
        <v>230</v>
      </c>
    </row>
    <row r="146" spans="1:14" ht="191.25" x14ac:dyDescent="0.2">
      <c r="A146" s="4">
        <v>142</v>
      </c>
      <c r="B146" s="21" t="s">
        <v>180</v>
      </c>
      <c r="C146" s="34" t="s">
        <v>268</v>
      </c>
      <c r="D146" s="5" t="s">
        <v>269</v>
      </c>
      <c r="E146" s="4"/>
      <c r="F146" s="69"/>
      <c r="G146" s="5" t="s">
        <v>17</v>
      </c>
      <c r="H146" s="4">
        <v>5</v>
      </c>
      <c r="I146" s="36">
        <v>22000</v>
      </c>
      <c r="J146" s="36">
        <f t="shared" si="4"/>
        <v>110000</v>
      </c>
      <c r="K146" s="30" t="s">
        <v>104</v>
      </c>
      <c r="L146" s="5" t="s">
        <v>193</v>
      </c>
      <c r="M146" s="39">
        <v>100</v>
      </c>
      <c r="N146" s="50" t="s">
        <v>185</v>
      </c>
    </row>
    <row r="147" spans="1:14" ht="165.75" x14ac:dyDescent="0.2">
      <c r="A147" s="4">
        <v>143</v>
      </c>
      <c r="B147" s="21" t="s">
        <v>180</v>
      </c>
      <c r="C147" s="34" t="s">
        <v>270</v>
      </c>
      <c r="D147" s="5" t="s">
        <v>271</v>
      </c>
      <c r="E147" s="4"/>
      <c r="F147" s="69"/>
      <c r="G147" s="5" t="s">
        <v>17</v>
      </c>
      <c r="H147" s="4">
        <v>5</v>
      </c>
      <c r="I147" s="36">
        <v>48500</v>
      </c>
      <c r="J147" s="36">
        <f t="shared" si="4"/>
        <v>242500</v>
      </c>
      <c r="K147" s="30" t="s">
        <v>104</v>
      </c>
      <c r="L147" s="5" t="s">
        <v>193</v>
      </c>
      <c r="M147" s="39">
        <v>100</v>
      </c>
      <c r="N147" s="50" t="s">
        <v>230</v>
      </c>
    </row>
    <row r="148" spans="1:14" ht="229.5" x14ac:dyDescent="0.2">
      <c r="A148" s="4">
        <v>144</v>
      </c>
      <c r="B148" s="21" t="s">
        <v>180</v>
      </c>
      <c r="C148" s="34" t="s">
        <v>272</v>
      </c>
      <c r="D148" s="5" t="s">
        <v>273</v>
      </c>
      <c r="E148" s="4"/>
      <c r="F148" s="69"/>
      <c r="G148" s="5" t="s">
        <v>183</v>
      </c>
      <c r="H148" s="4">
        <v>2</v>
      </c>
      <c r="I148" s="36">
        <v>95400</v>
      </c>
      <c r="J148" s="36">
        <f t="shared" si="4"/>
        <v>190800</v>
      </c>
      <c r="K148" s="30" t="s">
        <v>104</v>
      </c>
      <c r="L148" s="5" t="s">
        <v>193</v>
      </c>
      <c r="M148" s="39">
        <v>100</v>
      </c>
      <c r="N148" s="50" t="s">
        <v>185</v>
      </c>
    </row>
    <row r="149" spans="1:14" ht="127.5" x14ac:dyDescent="0.2">
      <c r="A149" s="4">
        <v>145</v>
      </c>
      <c r="B149" s="21" t="s">
        <v>180</v>
      </c>
      <c r="C149" s="34" t="s">
        <v>274</v>
      </c>
      <c r="D149" s="5" t="s">
        <v>275</v>
      </c>
      <c r="E149" s="4"/>
      <c r="F149" s="69"/>
      <c r="G149" s="5" t="s">
        <v>17</v>
      </c>
      <c r="H149" s="4">
        <v>5</v>
      </c>
      <c r="I149" s="36">
        <v>27000</v>
      </c>
      <c r="J149" s="36">
        <f t="shared" si="4"/>
        <v>135000</v>
      </c>
      <c r="K149" s="30" t="s">
        <v>104</v>
      </c>
      <c r="L149" s="5" t="s">
        <v>193</v>
      </c>
      <c r="M149" s="39">
        <v>100</v>
      </c>
      <c r="N149" s="50" t="s">
        <v>185</v>
      </c>
    </row>
    <row r="150" spans="1:14" ht="102" x14ac:dyDescent="0.2">
      <c r="A150" s="4">
        <v>146</v>
      </c>
      <c r="B150" s="21" t="s">
        <v>180</v>
      </c>
      <c r="C150" s="34" t="s">
        <v>276</v>
      </c>
      <c r="D150" s="5" t="s">
        <v>277</v>
      </c>
      <c r="E150" s="4"/>
      <c r="F150" s="69"/>
      <c r="G150" s="5" t="s">
        <v>17</v>
      </c>
      <c r="H150" s="4">
        <v>10</v>
      </c>
      <c r="I150" s="36">
        <v>6800</v>
      </c>
      <c r="J150" s="36">
        <f t="shared" si="4"/>
        <v>68000</v>
      </c>
      <c r="K150" s="30" t="s">
        <v>104</v>
      </c>
      <c r="L150" s="5" t="s">
        <v>193</v>
      </c>
      <c r="M150" s="39">
        <v>100</v>
      </c>
      <c r="N150" s="50" t="s">
        <v>185</v>
      </c>
    </row>
    <row r="151" spans="1:14" ht="102" x14ac:dyDescent="0.2">
      <c r="A151" s="4">
        <v>147</v>
      </c>
      <c r="B151" s="21" t="s">
        <v>180</v>
      </c>
      <c r="C151" s="34" t="s">
        <v>278</v>
      </c>
      <c r="D151" s="5" t="s">
        <v>279</v>
      </c>
      <c r="E151" s="4"/>
      <c r="F151" s="69"/>
      <c r="G151" s="5" t="s">
        <v>17</v>
      </c>
      <c r="H151" s="4">
        <v>18</v>
      </c>
      <c r="I151" s="36">
        <v>15600</v>
      </c>
      <c r="J151" s="36">
        <f t="shared" si="4"/>
        <v>280800</v>
      </c>
      <c r="K151" s="4"/>
      <c r="L151" s="5" t="s">
        <v>193</v>
      </c>
      <c r="M151" s="39">
        <v>100</v>
      </c>
      <c r="N151" s="50" t="s">
        <v>185</v>
      </c>
    </row>
    <row r="152" spans="1:14" ht="102" x14ac:dyDescent="0.2">
      <c r="A152" s="4">
        <v>148</v>
      </c>
      <c r="B152" s="21" t="s">
        <v>180</v>
      </c>
      <c r="C152" s="34" t="s">
        <v>280</v>
      </c>
      <c r="D152" s="5" t="s">
        <v>281</v>
      </c>
      <c r="E152" s="4"/>
      <c r="F152" s="69"/>
      <c r="G152" s="5" t="s">
        <v>17</v>
      </c>
      <c r="H152" s="4">
        <v>20</v>
      </c>
      <c r="I152" s="36">
        <v>393</v>
      </c>
      <c r="J152" s="36">
        <f t="shared" si="4"/>
        <v>7860</v>
      </c>
      <c r="K152" s="30" t="s">
        <v>104</v>
      </c>
      <c r="L152" s="5" t="s">
        <v>193</v>
      </c>
      <c r="M152" s="39">
        <v>100</v>
      </c>
      <c r="N152" s="50" t="s">
        <v>185</v>
      </c>
    </row>
    <row r="153" spans="1:14" ht="102" x14ac:dyDescent="0.2">
      <c r="A153" s="4">
        <v>149</v>
      </c>
      <c r="B153" s="21" t="s">
        <v>180</v>
      </c>
      <c r="C153" s="34" t="s">
        <v>282</v>
      </c>
      <c r="D153" s="5" t="s">
        <v>283</v>
      </c>
      <c r="E153" s="4"/>
      <c r="F153" s="69"/>
      <c r="G153" s="5" t="s">
        <v>17</v>
      </c>
      <c r="H153" s="4">
        <v>30</v>
      </c>
      <c r="I153" s="36">
        <v>55</v>
      </c>
      <c r="J153" s="36">
        <f t="shared" si="4"/>
        <v>1650</v>
      </c>
      <c r="K153" s="30" t="s">
        <v>104</v>
      </c>
      <c r="L153" s="5" t="s">
        <v>193</v>
      </c>
      <c r="M153" s="39">
        <v>100</v>
      </c>
      <c r="N153" s="50" t="s">
        <v>185</v>
      </c>
    </row>
    <row r="154" spans="1:14" ht="102" x14ac:dyDescent="0.2">
      <c r="A154" s="4">
        <v>150</v>
      </c>
      <c r="B154" s="21" t="s">
        <v>180</v>
      </c>
      <c r="C154" s="34" t="s">
        <v>284</v>
      </c>
      <c r="D154" s="5" t="s">
        <v>285</v>
      </c>
      <c r="E154" s="4"/>
      <c r="F154" s="69"/>
      <c r="G154" s="5" t="s">
        <v>17</v>
      </c>
      <c r="H154" s="4">
        <v>20</v>
      </c>
      <c r="I154" s="36">
        <v>1660</v>
      </c>
      <c r="J154" s="36">
        <f t="shared" si="4"/>
        <v>33200</v>
      </c>
      <c r="K154" s="30" t="s">
        <v>104</v>
      </c>
      <c r="L154" s="5" t="s">
        <v>193</v>
      </c>
      <c r="M154" s="39">
        <v>100</v>
      </c>
      <c r="N154" s="50" t="s">
        <v>185</v>
      </c>
    </row>
    <row r="155" spans="1:14" ht="153" x14ac:dyDescent="0.2">
      <c r="A155" s="4">
        <v>151</v>
      </c>
      <c r="B155" s="21" t="s">
        <v>180</v>
      </c>
      <c r="C155" s="34" t="s">
        <v>286</v>
      </c>
      <c r="D155" s="5" t="s">
        <v>287</v>
      </c>
      <c r="E155" s="4"/>
      <c r="F155" s="69"/>
      <c r="G155" s="5" t="s">
        <v>17</v>
      </c>
      <c r="H155" s="4">
        <v>20</v>
      </c>
      <c r="I155" s="36">
        <v>1730</v>
      </c>
      <c r="J155" s="36">
        <f t="shared" si="4"/>
        <v>34600</v>
      </c>
      <c r="K155" s="30" t="s">
        <v>104</v>
      </c>
      <c r="L155" s="5" t="s">
        <v>193</v>
      </c>
      <c r="M155" s="39">
        <v>100</v>
      </c>
      <c r="N155" s="50" t="s">
        <v>185</v>
      </c>
    </row>
    <row r="156" spans="1:14" ht="102" x14ac:dyDescent="0.2">
      <c r="A156" s="4">
        <v>152</v>
      </c>
      <c r="B156" s="21" t="s">
        <v>180</v>
      </c>
      <c r="C156" s="34" t="s">
        <v>288</v>
      </c>
      <c r="D156" s="5" t="s">
        <v>289</v>
      </c>
      <c r="E156" s="4"/>
      <c r="F156" s="69"/>
      <c r="G156" s="5" t="s">
        <v>17</v>
      </c>
      <c r="H156" s="4">
        <v>30</v>
      </c>
      <c r="I156" s="36">
        <v>300</v>
      </c>
      <c r="J156" s="36">
        <f t="shared" si="4"/>
        <v>9000</v>
      </c>
      <c r="K156" s="30" t="s">
        <v>104</v>
      </c>
      <c r="L156" s="5" t="s">
        <v>193</v>
      </c>
      <c r="M156" s="39">
        <v>100</v>
      </c>
      <c r="N156" s="50" t="s">
        <v>185</v>
      </c>
    </row>
    <row r="157" spans="1:14" ht="102" x14ac:dyDescent="0.2">
      <c r="A157" s="4">
        <v>153</v>
      </c>
      <c r="B157" s="21" t="s">
        <v>180</v>
      </c>
      <c r="C157" s="34" t="s">
        <v>290</v>
      </c>
      <c r="D157" s="62" t="s">
        <v>291</v>
      </c>
      <c r="E157" s="4"/>
      <c r="F157" s="69"/>
      <c r="G157" s="5" t="s">
        <v>183</v>
      </c>
      <c r="H157" s="4">
        <v>7</v>
      </c>
      <c r="I157" s="36">
        <v>2404</v>
      </c>
      <c r="J157" s="36">
        <f t="shared" si="4"/>
        <v>16828</v>
      </c>
      <c r="K157" s="30" t="s">
        <v>104</v>
      </c>
      <c r="L157" s="5" t="s">
        <v>193</v>
      </c>
      <c r="M157" s="39">
        <v>100</v>
      </c>
      <c r="N157" s="50" t="s">
        <v>185</v>
      </c>
    </row>
    <row r="158" spans="1:14" ht="102" x14ac:dyDescent="0.2">
      <c r="A158" s="4">
        <v>154</v>
      </c>
      <c r="B158" s="21" t="s">
        <v>180</v>
      </c>
      <c r="C158" s="34" t="s">
        <v>292</v>
      </c>
      <c r="D158" s="63" t="s">
        <v>293</v>
      </c>
      <c r="E158" s="4"/>
      <c r="F158" s="69"/>
      <c r="G158" s="5" t="s">
        <v>183</v>
      </c>
      <c r="H158" s="4">
        <v>20</v>
      </c>
      <c r="I158" s="36">
        <v>2280</v>
      </c>
      <c r="J158" s="36">
        <f t="shared" si="4"/>
        <v>45600</v>
      </c>
      <c r="K158" s="30" t="s">
        <v>104</v>
      </c>
      <c r="L158" s="5" t="s">
        <v>193</v>
      </c>
      <c r="M158" s="39">
        <v>100</v>
      </c>
      <c r="N158" s="50" t="s">
        <v>185</v>
      </c>
    </row>
    <row r="159" spans="1:14" ht="102" x14ac:dyDescent="0.2">
      <c r="A159" s="4">
        <v>155</v>
      </c>
      <c r="B159" s="21" t="s">
        <v>180</v>
      </c>
      <c r="C159" s="34" t="s">
        <v>294</v>
      </c>
      <c r="D159" s="63" t="s">
        <v>295</v>
      </c>
      <c r="E159" s="4"/>
      <c r="F159" s="70"/>
      <c r="G159" s="5" t="s">
        <v>296</v>
      </c>
      <c r="H159" s="4">
        <v>10</v>
      </c>
      <c r="I159" s="36">
        <v>7980</v>
      </c>
      <c r="J159" s="36">
        <f t="shared" si="4"/>
        <v>79800</v>
      </c>
      <c r="K159" s="30" t="s">
        <v>104</v>
      </c>
      <c r="L159" s="5" t="s">
        <v>193</v>
      </c>
      <c r="M159" s="39">
        <v>100</v>
      </c>
      <c r="N159" s="50" t="s">
        <v>185</v>
      </c>
    </row>
    <row r="160" spans="1:14" ht="51" x14ac:dyDescent="0.2">
      <c r="A160" s="4">
        <v>156</v>
      </c>
      <c r="B160" s="5" t="s">
        <v>57</v>
      </c>
      <c r="C160" s="5" t="s">
        <v>297</v>
      </c>
      <c r="D160" s="5" t="s">
        <v>297</v>
      </c>
      <c r="E160" s="5" t="s">
        <v>298</v>
      </c>
      <c r="F160" s="66"/>
      <c r="G160" s="5" t="s">
        <v>60</v>
      </c>
      <c r="H160" s="5">
        <v>2</v>
      </c>
      <c r="I160" s="37">
        <v>37674</v>
      </c>
      <c r="J160" s="37">
        <f>H160*I160</f>
        <v>75348</v>
      </c>
      <c r="K160" s="5" t="s">
        <v>367</v>
      </c>
      <c r="L160" s="5" t="s">
        <v>62</v>
      </c>
      <c r="M160" s="5">
        <v>100</v>
      </c>
      <c r="N160" s="5" t="s">
        <v>299</v>
      </c>
    </row>
    <row r="161" spans="1:14" ht="63.75" x14ac:dyDescent="0.2">
      <c r="A161" s="4">
        <v>157</v>
      </c>
      <c r="B161" s="5" t="s">
        <v>57</v>
      </c>
      <c r="C161" s="5" t="s">
        <v>300</v>
      </c>
      <c r="D161" s="5" t="s">
        <v>301</v>
      </c>
      <c r="E161" s="5" t="s">
        <v>302</v>
      </c>
      <c r="F161" s="67"/>
      <c r="G161" s="5" t="s">
        <v>60</v>
      </c>
      <c r="H161" s="5">
        <v>4</v>
      </c>
      <c r="I161" s="37">
        <v>45094</v>
      </c>
      <c r="J161" s="37">
        <f t="shared" ref="J161:J190" si="5">H161*I161</f>
        <v>180376</v>
      </c>
      <c r="K161" s="5" t="s">
        <v>367</v>
      </c>
      <c r="L161" s="5" t="s">
        <v>62</v>
      </c>
      <c r="M161" s="5">
        <v>100</v>
      </c>
      <c r="N161" s="5" t="s">
        <v>299</v>
      </c>
    </row>
    <row r="162" spans="1:14" ht="89.25" x14ac:dyDescent="0.2">
      <c r="A162" s="4">
        <v>158</v>
      </c>
      <c r="B162" s="5" t="s">
        <v>57</v>
      </c>
      <c r="C162" s="5" t="s">
        <v>303</v>
      </c>
      <c r="D162" s="5" t="s">
        <v>304</v>
      </c>
      <c r="E162" s="5" t="s">
        <v>302</v>
      </c>
      <c r="F162" s="67"/>
      <c r="G162" s="5" t="s">
        <v>60</v>
      </c>
      <c r="H162" s="5">
        <v>4</v>
      </c>
      <c r="I162" s="37">
        <v>54128</v>
      </c>
      <c r="J162" s="37">
        <f t="shared" si="5"/>
        <v>216512</v>
      </c>
      <c r="K162" s="5" t="s">
        <v>367</v>
      </c>
      <c r="L162" s="5" t="s">
        <v>62</v>
      </c>
      <c r="M162" s="5">
        <v>100</v>
      </c>
      <c r="N162" s="5" t="s">
        <v>299</v>
      </c>
    </row>
    <row r="163" spans="1:14" ht="63.75" x14ac:dyDescent="0.2">
      <c r="A163" s="4">
        <v>159</v>
      </c>
      <c r="B163" s="5" t="s">
        <v>57</v>
      </c>
      <c r="C163" s="5" t="s">
        <v>305</v>
      </c>
      <c r="D163" s="5" t="s">
        <v>305</v>
      </c>
      <c r="E163" s="5" t="s">
        <v>306</v>
      </c>
      <c r="F163" s="67"/>
      <c r="G163" s="5" t="s">
        <v>60</v>
      </c>
      <c r="H163" s="5">
        <v>5</v>
      </c>
      <c r="I163" s="37">
        <v>49330</v>
      </c>
      <c r="J163" s="37">
        <f t="shared" si="5"/>
        <v>246650</v>
      </c>
      <c r="K163" s="5" t="s">
        <v>61</v>
      </c>
      <c r="L163" s="5" t="s">
        <v>62</v>
      </c>
      <c r="M163" s="5">
        <v>100</v>
      </c>
      <c r="N163" s="5" t="s">
        <v>299</v>
      </c>
    </row>
    <row r="164" spans="1:14" ht="63.75" x14ac:dyDescent="0.2">
      <c r="A164" s="4">
        <v>160</v>
      </c>
      <c r="B164" s="5" t="s">
        <v>57</v>
      </c>
      <c r="C164" s="5" t="s">
        <v>307</v>
      </c>
      <c r="D164" s="5" t="s">
        <v>307</v>
      </c>
      <c r="E164" s="5" t="s">
        <v>306</v>
      </c>
      <c r="F164" s="67"/>
      <c r="G164" s="5" t="s">
        <v>60</v>
      </c>
      <c r="H164" s="5">
        <v>5</v>
      </c>
      <c r="I164" s="37">
        <v>39200</v>
      </c>
      <c r="J164" s="37">
        <f t="shared" si="5"/>
        <v>196000</v>
      </c>
      <c r="K164" s="5" t="s">
        <v>367</v>
      </c>
      <c r="L164" s="5" t="s">
        <v>62</v>
      </c>
      <c r="M164" s="5">
        <v>100</v>
      </c>
      <c r="N164" s="5" t="s">
        <v>299</v>
      </c>
    </row>
    <row r="165" spans="1:14" ht="102" x14ac:dyDescent="0.2">
      <c r="A165" s="4">
        <v>161</v>
      </c>
      <c r="B165" s="5" t="s">
        <v>57</v>
      </c>
      <c r="C165" s="5" t="s">
        <v>308</v>
      </c>
      <c r="D165" s="5" t="s">
        <v>308</v>
      </c>
      <c r="E165" s="5" t="s">
        <v>77</v>
      </c>
      <c r="F165" s="67"/>
      <c r="G165" s="5" t="s">
        <v>60</v>
      </c>
      <c r="H165" s="5">
        <v>2</v>
      </c>
      <c r="I165" s="37">
        <v>39120</v>
      </c>
      <c r="J165" s="37">
        <f t="shared" si="5"/>
        <v>78240</v>
      </c>
      <c r="K165" s="5" t="s">
        <v>367</v>
      </c>
      <c r="L165" s="5" t="s">
        <v>62</v>
      </c>
      <c r="M165" s="5">
        <v>100</v>
      </c>
      <c r="N165" s="5" t="s">
        <v>299</v>
      </c>
    </row>
    <row r="166" spans="1:14" ht="38.25" x14ac:dyDescent="0.2">
      <c r="A166" s="4">
        <v>162</v>
      </c>
      <c r="B166" s="5" t="s">
        <v>57</v>
      </c>
      <c r="C166" s="5" t="s">
        <v>309</v>
      </c>
      <c r="D166" s="5" t="s">
        <v>310</v>
      </c>
      <c r="E166" s="5" t="s">
        <v>311</v>
      </c>
      <c r="F166" s="67"/>
      <c r="G166" s="5" t="s">
        <v>60</v>
      </c>
      <c r="H166" s="5">
        <v>6</v>
      </c>
      <c r="I166" s="37">
        <v>22616.5</v>
      </c>
      <c r="J166" s="37">
        <f t="shared" si="5"/>
        <v>135699</v>
      </c>
      <c r="K166" s="5" t="s">
        <v>367</v>
      </c>
      <c r="L166" s="5" t="s">
        <v>62</v>
      </c>
      <c r="M166" s="5">
        <v>100</v>
      </c>
      <c r="N166" s="5" t="s">
        <v>299</v>
      </c>
    </row>
    <row r="167" spans="1:14" ht="51" x14ac:dyDescent="0.2">
      <c r="A167" s="4">
        <v>163</v>
      </c>
      <c r="B167" s="5" t="s">
        <v>57</v>
      </c>
      <c r="C167" s="5" t="s">
        <v>312</v>
      </c>
      <c r="D167" s="5" t="s">
        <v>312</v>
      </c>
      <c r="E167" s="5" t="s">
        <v>313</v>
      </c>
      <c r="F167" s="67"/>
      <c r="G167" s="5" t="s">
        <v>60</v>
      </c>
      <c r="H167" s="5">
        <v>4</v>
      </c>
      <c r="I167" s="37">
        <v>40.25</v>
      </c>
      <c r="J167" s="37">
        <f t="shared" si="5"/>
        <v>161</v>
      </c>
      <c r="K167" s="5" t="s">
        <v>367</v>
      </c>
      <c r="L167" s="5" t="s">
        <v>62</v>
      </c>
      <c r="M167" s="5">
        <v>100</v>
      </c>
      <c r="N167" s="5" t="s">
        <v>299</v>
      </c>
    </row>
    <row r="168" spans="1:14" ht="25.5" x14ac:dyDescent="0.2">
      <c r="A168" s="4">
        <v>164</v>
      </c>
      <c r="B168" s="5" t="s">
        <v>57</v>
      </c>
      <c r="C168" s="5" t="s">
        <v>314</v>
      </c>
      <c r="D168" s="5" t="s">
        <v>315</v>
      </c>
      <c r="E168" s="5" t="s">
        <v>316</v>
      </c>
      <c r="F168" s="67"/>
      <c r="G168" s="5" t="s">
        <v>60</v>
      </c>
      <c r="H168" s="5">
        <v>2</v>
      </c>
      <c r="I168" s="37">
        <v>196560</v>
      </c>
      <c r="J168" s="37">
        <f t="shared" si="5"/>
        <v>393120</v>
      </c>
      <c r="K168" s="5" t="s">
        <v>367</v>
      </c>
      <c r="L168" s="5" t="s">
        <v>62</v>
      </c>
      <c r="M168" s="5">
        <v>100</v>
      </c>
      <c r="N168" s="5" t="s">
        <v>299</v>
      </c>
    </row>
    <row r="169" spans="1:14" ht="38.25" x14ac:dyDescent="0.2">
      <c r="A169" s="4">
        <v>165</v>
      </c>
      <c r="B169" s="5" t="s">
        <v>57</v>
      </c>
      <c r="C169" s="5" t="s">
        <v>317</v>
      </c>
      <c r="D169" s="5" t="s">
        <v>318</v>
      </c>
      <c r="E169" s="5" t="s">
        <v>319</v>
      </c>
      <c r="F169" s="67"/>
      <c r="G169" s="5" t="s">
        <v>60</v>
      </c>
      <c r="H169" s="5">
        <v>2</v>
      </c>
      <c r="I169" s="37">
        <v>44080</v>
      </c>
      <c r="J169" s="37">
        <f t="shared" si="5"/>
        <v>88160</v>
      </c>
      <c r="K169" s="5" t="s">
        <v>367</v>
      </c>
      <c r="L169" s="5" t="s">
        <v>62</v>
      </c>
      <c r="M169" s="5">
        <v>100</v>
      </c>
      <c r="N169" s="5" t="s">
        <v>299</v>
      </c>
    </row>
    <row r="170" spans="1:14" ht="38.25" x14ac:dyDescent="0.2">
      <c r="A170" s="4">
        <v>166</v>
      </c>
      <c r="B170" s="5" t="s">
        <v>57</v>
      </c>
      <c r="C170" s="5" t="s">
        <v>320</v>
      </c>
      <c r="D170" s="5" t="s">
        <v>321</v>
      </c>
      <c r="E170" s="5" t="s">
        <v>319</v>
      </c>
      <c r="F170" s="67"/>
      <c r="G170" s="5" t="s">
        <v>60</v>
      </c>
      <c r="H170" s="5">
        <v>2</v>
      </c>
      <c r="I170" s="37">
        <v>265000</v>
      </c>
      <c r="J170" s="37">
        <f t="shared" si="5"/>
        <v>530000</v>
      </c>
      <c r="K170" s="5" t="s">
        <v>367</v>
      </c>
      <c r="L170" s="5" t="s">
        <v>62</v>
      </c>
      <c r="M170" s="5">
        <v>100</v>
      </c>
      <c r="N170" s="5" t="s">
        <v>299</v>
      </c>
    </row>
    <row r="171" spans="1:14" ht="38.25" x14ac:dyDescent="0.2">
      <c r="A171" s="4">
        <v>167</v>
      </c>
      <c r="B171" s="5" t="s">
        <v>57</v>
      </c>
      <c r="C171" s="5" t="s">
        <v>322</v>
      </c>
      <c r="D171" s="5" t="s">
        <v>323</v>
      </c>
      <c r="E171" s="5" t="s">
        <v>324</v>
      </c>
      <c r="F171" s="67"/>
      <c r="G171" s="5" t="s">
        <v>60</v>
      </c>
      <c r="H171" s="5">
        <v>2</v>
      </c>
      <c r="I171" s="37">
        <v>212940</v>
      </c>
      <c r="J171" s="37">
        <f t="shared" si="5"/>
        <v>425880</v>
      </c>
      <c r="K171" s="5" t="s">
        <v>367</v>
      </c>
      <c r="L171" s="5" t="s">
        <v>62</v>
      </c>
      <c r="M171" s="5">
        <v>100</v>
      </c>
      <c r="N171" s="5" t="s">
        <v>299</v>
      </c>
    </row>
    <row r="172" spans="1:14" ht="51" x14ac:dyDescent="0.2">
      <c r="A172" s="4">
        <v>168</v>
      </c>
      <c r="B172" s="5" t="s">
        <v>57</v>
      </c>
      <c r="C172" s="5" t="s">
        <v>325</v>
      </c>
      <c r="D172" s="5" t="s">
        <v>326</v>
      </c>
      <c r="E172" s="5" t="s">
        <v>75</v>
      </c>
      <c r="F172" s="67"/>
      <c r="G172" s="5" t="s">
        <v>60</v>
      </c>
      <c r="H172" s="5">
        <v>4</v>
      </c>
      <c r="I172" s="37">
        <v>151515</v>
      </c>
      <c r="J172" s="37">
        <f t="shared" si="5"/>
        <v>606060</v>
      </c>
      <c r="K172" s="5" t="s">
        <v>367</v>
      </c>
      <c r="L172" s="5" t="s">
        <v>62</v>
      </c>
      <c r="M172" s="5">
        <v>100</v>
      </c>
      <c r="N172" s="5" t="s">
        <v>299</v>
      </c>
    </row>
    <row r="173" spans="1:14" ht="51" x14ac:dyDescent="0.2">
      <c r="A173" s="4">
        <v>169</v>
      </c>
      <c r="B173" s="5" t="s">
        <v>57</v>
      </c>
      <c r="C173" s="5" t="s">
        <v>327</v>
      </c>
      <c r="D173" s="5" t="s">
        <v>328</v>
      </c>
      <c r="E173" s="5" t="s">
        <v>329</v>
      </c>
      <c r="F173" s="67"/>
      <c r="G173" s="5" t="s">
        <v>60</v>
      </c>
      <c r="H173" s="5">
        <v>2</v>
      </c>
      <c r="I173" s="37">
        <v>164710</v>
      </c>
      <c r="J173" s="37">
        <f t="shared" si="5"/>
        <v>329420</v>
      </c>
      <c r="K173" s="5" t="s">
        <v>367</v>
      </c>
      <c r="L173" s="5" t="s">
        <v>62</v>
      </c>
      <c r="M173" s="5">
        <v>100</v>
      </c>
      <c r="N173" s="5" t="s">
        <v>299</v>
      </c>
    </row>
    <row r="174" spans="1:14" ht="38.25" x14ac:dyDescent="0.2">
      <c r="A174" s="4">
        <v>170</v>
      </c>
      <c r="B174" s="5" t="s">
        <v>57</v>
      </c>
      <c r="C174" s="5" t="s">
        <v>330</v>
      </c>
      <c r="D174" s="5" t="s">
        <v>330</v>
      </c>
      <c r="E174" s="5" t="s">
        <v>331</v>
      </c>
      <c r="F174" s="67"/>
      <c r="G174" s="5" t="s">
        <v>60</v>
      </c>
      <c r="H174" s="5">
        <v>2</v>
      </c>
      <c r="I174" s="37">
        <v>188552</v>
      </c>
      <c r="J174" s="37">
        <f t="shared" si="5"/>
        <v>377104</v>
      </c>
      <c r="K174" s="5" t="s">
        <v>367</v>
      </c>
      <c r="L174" s="5" t="s">
        <v>62</v>
      </c>
      <c r="M174" s="5">
        <v>100</v>
      </c>
      <c r="N174" s="5" t="s">
        <v>299</v>
      </c>
    </row>
    <row r="175" spans="1:14" ht="51" x14ac:dyDescent="0.2">
      <c r="A175" s="4">
        <v>171</v>
      </c>
      <c r="B175" s="5" t="s">
        <v>57</v>
      </c>
      <c r="C175" s="5" t="s">
        <v>332</v>
      </c>
      <c r="D175" s="5" t="s">
        <v>333</v>
      </c>
      <c r="E175" s="5" t="s">
        <v>334</v>
      </c>
      <c r="F175" s="67"/>
      <c r="G175" s="5" t="s">
        <v>60</v>
      </c>
      <c r="H175" s="5">
        <v>4</v>
      </c>
      <c r="I175" s="37">
        <v>291050</v>
      </c>
      <c r="J175" s="37">
        <f t="shared" si="5"/>
        <v>1164200</v>
      </c>
      <c r="K175" s="5" t="s">
        <v>367</v>
      </c>
      <c r="L175" s="5" t="s">
        <v>62</v>
      </c>
      <c r="M175" s="5" t="s">
        <v>73</v>
      </c>
      <c r="N175" s="5" t="s">
        <v>299</v>
      </c>
    </row>
    <row r="176" spans="1:14" ht="51" x14ac:dyDescent="0.2">
      <c r="A176" s="4">
        <v>172</v>
      </c>
      <c r="B176" s="5" t="s">
        <v>57</v>
      </c>
      <c r="C176" s="5" t="s">
        <v>335</v>
      </c>
      <c r="D176" s="5" t="s">
        <v>336</v>
      </c>
      <c r="E176" s="5" t="s">
        <v>334</v>
      </c>
      <c r="F176" s="67"/>
      <c r="G176" s="5" t="s">
        <v>60</v>
      </c>
      <c r="H176" s="5">
        <v>2</v>
      </c>
      <c r="I176" s="37">
        <v>85995</v>
      </c>
      <c r="J176" s="37">
        <f t="shared" si="5"/>
        <v>171990</v>
      </c>
      <c r="K176" s="5" t="s">
        <v>367</v>
      </c>
      <c r="L176" s="5" t="s">
        <v>62</v>
      </c>
      <c r="M176" s="5">
        <v>100</v>
      </c>
      <c r="N176" s="5" t="s">
        <v>299</v>
      </c>
    </row>
    <row r="177" spans="1:14" ht="38.25" x14ac:dyDescent="0.2">
      <c r="A177" s="4">
        <v>173</v>
      </c>
      <c r="B177" s="5" t="s">
        <v>57</v>
      </c>
      <c r="C177" s="5" t="s">
        <v>337</v>
      </c>
      <c r="D177" s="5" t="s">
        <v>338</v>
      </c>
      <c r="E177" s="5" t="s">
        <v>339</v>
      </c>
      <c r="F177" s="67"/>
      <c r="G177" s="5" t="s">
        <v>60</v>
      </c>
      <c r="H177" s="5">
        <v>3</v>
      </c>
      <c r="I177" s="37">
        <v>141031</v>
      </c>
      <c r="J177" s="37">
        <f t="shared" si="5"/>
        <v>423093</v>
      </c>
      <c r="K177" s="5" t="s">
        <v>367</v>
      </c>
      <c r="L177" s="5" t="s">
        <v>62</v>
      </c>
      <c r="M177" s="5">
        <v>100</v>
      </c>
      <c r="N177" s="5" t="s">
        <v>299</v>
      </c>
    </row>
    <row r="178" spans="1:14" ht="102" x14ac:dyDescent="0.2">
      <c r="A178" s="4">
        <v>174</v>
      </c>
      <c r="B178" s="5" t="s">
        <v>57</v>
      </c>
      <c r="C178" s="5" t="s">
        <v>340</v>
      </c>
      <c r="D178" s="5" t="s">
        <v>340</v>
      </c>
      <c r="E178" s="5" t="s">
        <v>77</v>
      </c>
      <c r="F178" s="67"/>
      <c r="G178" s="5" t="s">
        <v>60</v>
      </c>
      <c r="H178" s="5">
        <v>2</v>
      </c>
      <c r="I178" s="37">
        <v>68465</v>
      </c>
      <c r="J178" s="37">
        <f t="shared" si="5"/>
        <v>136930</v>
      </c>
      <c r="K178" s="5" t="s">
        <v>367</v>
      </c>
      <c r="L178" s="5" t="s">
        <v>62</v>
      </c>
      <c r="M178" s="5">
        <v>100</v>
      </c>
      <c r="N178" s="5" t="s">
        <v>299</v>
      </c>
    </row>
    <row r="179" spans="1:14" ht="51" x14ac:dyDescent="0.2">
      <c r="A179" s="4">
        <v>175</v>
      </c>
      <c r="B179" s="5" t="s">
        <v>57</v>
      </c>
      <c r="C179" s="5" t="s">
        <v>341</v>
      </c>
      <c r="D179" s="5" t="s">
        <v>342</v>
      </c>
      <c r="E179" s="5" t="s">
        <v>343</v>
      </c>
      <c r="F179" s="67"/>
      <c r="G179" s="5" t="s">
        <v>60</v>
      </c>
      <c r="H179" s="5">
        <v>3</v>
      </c>
      <c r="I179" s="37">
        <v>313267</v>
      </c>
      <c r="J179" s="37">
        <f t="shared" si="5"/>
        <v>939801</v>
      </c>
      <c r="K179" s="5" t="s">
        <v>367</v>
      </c>
      <c r="L179" s="5" t="s">
        <v>62</v>
      </c>
      <c r="M179" s="5">
        <v>100</v>
      </c>
      <c r="N179" s="5" t="s">
        <v>299</v>
      </c>
    </row>
    <row r="180" spans="1:14" ht="51" x14ac:dyDescent="0.2">
      <c r="A180" s="4">
        <v>176</v>
      </c>
      <c r="B180" s="5" t="s">
        <v>57</v>
      </c>
      <c r="C180" s="5" t="s">
        <v>344</v>
      </c>
      <c r="D180" s="5" t="s">
        <v>345</v>
      </c>
      <c r="E180" s="5" t="s">
        <v>346</v>
      </c>
      <c r="F180" s="67"/>
      <c r="G180" s="5" t="s">
        <v>60</v>
      </c>
      <c r="H180" s="5">
        <v>1</v>
      </c>
      <c r="I180" s="37">
        <v>87615</v>
      </c>
      <c r="J180" s="37">
        <f t="shared" si="5"/>
        <v>87615</v>
      </c>
      <c r="K180" s="5" t="s">
        <v>367</v>
      </c>
      <c r="L180" s="5" t="s">
        <v>62</v>
      </c>
      <c r="M180" s="5">
        <v>100</v>
      </c>
      <c r="N180" s="5" t="s">
        <v>299</v>
      </c>
    </row>
    <row r="181" spans="1:14" ht="38.25" x14ac:dyDescent="0.2">
      <c r="A181" s="4">
        <v>177</v>
      </c>
      <c r="B181" s="5" t="s">
        <v>57</v>
      </c>
      <c r="C181" s="5" t="s">
        <v>347</v>
      </c>
      <c r="D181" s="5" t="s">
        <v>348</v>
      </c>
      <c r="E181" s="5" t="s">
        <v>319</v>
      </c>
      <c r="F181" s="67"/>
      <c r="G181" s="5" t="s">
        <v>60</v>
      </c>
      <c r="H181" s="5">
        <v>1</v>
      </c>
      <c r="I181" s="37">
        <v>225680</v>
      </c>
      <c r="J181" s="37">
        <f t="shared" si="5"/>
        <v>225680</v>
      </c>
      <c r="K181" s="5" t="s">
        <v>367</v>
      </c>
      <c r="L181" s="5" t="s">
        <v>62</v>
      </c>
      <c r="M181" s="5">
        <v>100</v>
      </c>
      <c r="N181" s="5" t="s">
        <v>299</v>
      </c>
    </row>
    <row r="182" spans="1:14" ht="38.25" x14ac:dyDescent="0.2">
      <c r="A182" s="4">
        <v>178</v>
      </c>
      <c r="B182" s="5" t="s">
        <v>57</v>
      </c>
      <c r="C182" s="5" t="s">
        <v>349</v>
      </c>
      <c r="D182" s="5" t="s">
        <v>350</v>
      </c>
      <c r="E182" s="5" t="s">
        <v>319</v>
      </c>
      <c r="F182" s="67"/>
      <c r="G182" s="5" t="s">
        <v>60</v>
      </c>
      <c r="H182" s="5">
        <v>1</v>
      </c>
      <c r="I182" s="37">
        <v>115320</v>
      </c>
      <c r="J182" s="37">
        <f t="shared" si="5"/>
        <v>115320</v>
      </c>
      <c r="K182" s="5" t="s">
        <v>367</v>
      </c>
      <c r="L182" s="5" t="s">
        <v>62</v>
      </c>
      <c r="M182" s="5" t="s">
        <v>351</v>
      </c>
      <c r="N182" s="5" t="s">
        <v>299</v>
      </c>
    </row>
    <row r="183" spans="1:14" ht="38.25" x14ac:dyDescent="0.2">
      <c r="A183" s="4">
        <v>179</v>
      </c>
      <c r="B183" s="5" t="s">
        <v>57</v>
      </c>
      <c r="C183" s="5" t="s">
        <v>352</v>
      </c>
      <c r="D183" s="5" t="s">
        <v>353</v>
      </c>
      <c r="E183" s="5" t="s">
        <v>319</v>
      </c>
      <c r="F183" s="67"/>
      <c r="G183" s="5" t="s">
        <v>60</v>
      </c>
      <c r="H183" s="5">
        <v>1</v>
      </c>
      <c r="I183" s="37">
        <v>108045</v>
      </c>
      <c r="J183" s="37">
        <f t="shared" si="5"/>
        <v>108045</v>
      </c>
      <c r="K183" s="5" t="s">
        <v>367</v>
      </c>
      <c r="L183" s="5" t="s">
        <v>62</v>
      </c>
      <c r="M183" s="5">
        <v>100</v>
      </c>
      <c r="N183" s="5" t="s">
        <v>299</v>
      </c>
    </row>
    <row r="184" spans="1:14" ht="51" x14ac:dyDescent="0.2">
      <c r="A184" s="4">
        <v>180</v>
      </c>
      <c r="B184" s="5" t="s">
        <v>57</v>
      </c>
      <c r="C184" s="5" t="s">
        <v>354</v>
      </c>
      <c r="D184" s="5" t="s">
        <v>355</v>
      </c>
      <c r="E184" s="5" t="s">
        <v>334</v>
      </c>
      <c r="F184" s="67"/>
      <c r="G184" s="5" t="s">
        <v>60</v>
      </c>
      <c r="H184" s="5">
        <v>1</v>
      </c>
      <c r="I184" s="37">
        <v>12056</v>
      </c>
      <c r="J184" s="37">
        <f t="shared" si="5"/>
        <v>12056</v>
      </c>
      <c r="K184" s="5" t="s">
        <v>367</v>
      </c>
      <c r="L184" s="5" t="s">
        <v>62</v>
      </c>
      <c r="M184" s="5">
        <v>100</v>
      </c>
      <c r="N184" s="5" t="s">
        <v>299</v>
      </c>
    </row>
    <row r="185" spans="1:14" ht="51" x14ac:dyDescent="0.2">
      <c r="A185" s="4">
        <v>181</v>
      </c>
      <c r="B185" s="5" t="s">
        <v>57</v>
      </c>
      <c r="C185" s="5" t="s">
        <v>78</v>
      </c>
      <c r="D185" s="5" t="s">
        <v>356</v>
      </c>
      <c r="E185" s="5" t="s">
        <v>357</v>
      </c>
      <c r="F185" s="67"/>
      <c r="G185" s="5" t="s">
        <v>60</v>
      </c>
      <c r="H185" s="5">
        <v>3</v>
      </c>
      <c r="I185" s="37">
        <v>104650</v>
      </c>
      <c r="J185" s="37">
        <f t="shared" si="5"/>
        <v>313950</v>
      </c>
      <c r="K185" s="5" t="s">
        <v>367</v>
      </c>
      <c r="L185" s="5" t="s">
        <v>62</v>
      </c>
      <c r="M185" s="5" t="s">
        <v>351</v>
      </c>
      <c r="N185" s="5" t="s">
        <v>299</v>
      </c>
    </row>
    <row r="186" spans="1:14" ht="102" x14ac:dyDescent="0.2">
      <c r="A186" s="4">
        <v>182</v>
      </c>
      <c r="B186" s="5" t="s">
        <v>57</v>
      </c>
      <c r="C186" s="5" t="s">
        <v>76</v>
      </c>
      <c r="D186" s="5" t="s">
        <v>76</v>
      </c>
      <c r="E186" s="5" t="s">
        <v>77</v>
      </c>
      <c r="F186" s="67"/>
      <c r="G186" s="5" t="s">
        <v>60</v>
      </c>
      <c r="H186" s="5">
        <v>2</v>
      </c>
      <c r="I186" s="37">
        <v>60895</v>
      </c>
      <c r="J186" s="37">
        <f t="shared" si="5"/>
        <v>121790</v>
      </c>
      <c r="K186" s="5" t="s">
        <v>367</v>
      </c>
      <c r="L186" s="5" t="s">
        <v>62</v>
      </c>
      <c r="M186" s="5">
        <v>100</v>
      </c>
      <c r="N186" s="5" t="s">
        <v>299</v>
      </c>
    </row>
    <row r="187" spans="1:14" ht="25.5" x14ac:dyDescent="0.2">
      <c r="A187" s="4">
        <v>183</v>
      </c>
      <c r="B187" s="5" t="s">
        <v>57</v>
      </c>
      <c r="C187" s="5" t="s">
        <v>358</v>
      </c>
      <c r="D187" s="5" t="s">
        <v>359</v>
      </c>
      <c r="E187" s="5" t="s">
        <v>66</v>
      </c>
      <c r="F187" s="67"/>
      <c r="G187" s="5" t="s">
        <v>60</v>
      </c>
      <c r="H187" s="5">
        <v>1</v>
      </c>
      <c r="I187" s="37">
        <v>37181</v>
      </c>
      <c r="J187" s="37">
        <f t="shared" si="5"/>
        <v>37181</v>
      </c>
      <c r="K187" s="5" t="s">
        <v>367</v>
      </c>
      <c r="L187" s="5" t="s">
        <v>62</v>
      </c>
      <c r="M187" s="5">
        <v>100</v>
      </c>
      <c r="N187" s="5" t="s">
        <v>299</v>
      </c>
    </row>
    <row r="188" spans="1:14" ht="25.5" x14ac:dyDescent="0.2">
      <c r="A188" s="4">
        <v>184</v>
      </c>
      <c r="B188" s="5" t="s">
        <v>57</v>
      </c>
      <c r="C188" s="5" t="s">
        <v>360</v>
      </c>
      <c r="D188" s="5" t="s">
        <v>361</v>
      </c>
      <c r="E188" s="5" t="s">
        <v>66</v>
      </c>
      <c r="F188" s="67"/>
      <c r="G188" s="5" t="s">
        <v>60</v>
      </c>
      <c r="H188" s="5">
        <v>2</v>
      </c>
      <c r="I188" s="37">
        <v>45667</v>
      </c>
      <c r="J188" s="37">
        <f t="shared" si="5"/>
        <v>91334</v>
      </c>
      <c r="K188" s="5" t="s">
        <v>367</v>
      </c>
      <c r="L188" s="5" t="s">
        <v>62</v>
      </c>
      <c r="M188" s="5">
        <v>100</v>
      </c>
      <c r="N188" s="5" t="s">
        <v>299</v>
      </c>
    </row>
    <row r="189" spans="1:14" ht="38.25" x14ac:dyDescent="0.2">
      <c r="A189" s="4">
        <v>185</v>
      </c>
      <c r="B189" s="5" t="s">
        <v>57</v>
      </c>
      <c r="C189" s="5" t="s">
        <v>362</v>
      </c>
      <c r="D189" s="5" t="s">
        <v>363</v>
      </c>
      <c r="E189" s="5" t="s">
        <v>364</v>
      </c>
      <c r="F189" s="67"/>
      <c r="G189" s="5" t="s">
        <v>60</v>
      </c>
      <c r="H189" s="5">
        <v>3</v>
      </c>
      <c r="I189" s="37">
        <v>264810</v>
      </c>
      <c r="J189" s="37">
        <f t="shared" si="5"/>
        <v>794430</v>
      </c>
      <c r="K189" s="5" t="s">
        <v>367</v>
      </c>
      <c r="L189" s="5" t="s">
        <v>62</v>
      </c>
      <c r="M189" s="5">
        <v>100</v>
      </c>
      <c r="N189" s="5" t="s">
        <v>299</v>
      </c>
    </row>
    <row r="190" spans="1:14" ht="63.75" x14ac:dyDescent="0.2">
      <c r="A190" s="4">
        <v>186</v>
      </c>
      <c r="B190" s="5" t="s">
        <v>57</v>
      </c>
      <c r="C190" s="5" t="s">
        <v>365</v>
      </c>
      <c r="D190" s="5" t="s">
        <v>365</v>
      </c>
      <c r="E190" s="5" t="s">
        <v>306</v>
      </c>
      <c r="F190" s="68"/>
      <c r="G190" s="5" t="s">
        <v>60</v>
      </c>
      <c r="H190" s="5">
        <v>5</v>
      </c>
      <c r="I190" s="37">
        <v>39200</v>
      </c>
      <c r="J190" s="37">
        <f t="shared" si="5"/>
        <v>196000</v>
      </c>
      <c r="K190" s="5" t="s">
        <v>367</v>
      </c>
      <c r="L190" s="5" t="s">
        <v>62</v>
      </c>
      <c r="M190" s="5">
        <v>100</v>
      </c>
      <c r="N190" s="5" t="s">
        <v>299</v>
      </c>
    </row>
    <row r="191" spans="1:14" x14ac:dyDescent="0.2">
      <c r="A191" s="40"/>
      <c r="B191" s="23"/>
      <c r="C191" s="41"/>
      <c r="D191" s="64"/>
      <c r="E191" s="22"/>
      <c r="F191" s="45"/>
      <c r="G191" s="23"/>
      <c r="H191" s="22"/>
      <c r="I191" s="46"/>
      <c r="J191" s="46"/>
      <c r="K191" s="22"/>
      <c r="L191" s="23"/>
      <c r="M191" s="22"/>
      <c r="N191" s="23"/>
    </row>
    <row r="192" spans="1:14" x14ac:dyDescent="0.2">
      <c r="A192" s="40"/>
      <c r="B192" s="23"/>
      <c r="C192" s="41"/>
      <c r="D192" s="64"/>
      <c r="E192" s="22"/>
      <c r="F192" s="45"/>
      <c r="G192" s="23"/>
      <c r="H192" s="22"/>
      <c r="I192" s="46"/>
      <c r="J192" s="46"/>
      <c r="K192" s="22"/>
      <c r="L192" s="23"/>
      <c r="M192" s="22"/>
      <c r="N192" s="23"/>
    </row>
    <row r="193" spans="1:14" x14ac:dyDescent="0.2">
      <c r="A193" s="40"/>
      <c r="B193" s="23"/>
      <c r="C193" s="41"/>
      <c r="D193" s="64"/>
      <c r="E193" s="22"/>
      <c r="F193" s="45"/>
      <c r="G193" s="23"/>
      <c r="H193" s="22"/>
      <c r="I193" s="46"/>
      <c r="J193" s="46"/>
      <c r="K193" s="22"/>
      <c r="L193" s="23"/>
      <c r="M193" s="22"/>
      <c r="N193" s="23"/>
    </row>
    <row r="194" spans="1:14" x14ac:dyDescent="0.2">
      <c r="A194" s="40"/>
      <c r="B194" s="23"/>
      <c r="C194" s="41"/>
      <c r="D194" s="64"/>
      <c r="E194" s="22"/>
      <c r="F194" s="45"/>
      <c r="G194" s="23"/>
      <c r="H194" s="22"/>
      <c r="I194" s="46"/>
      <c r="J194" s="46"/>
      <c r="K194" s="22"/>
      <c r="L194" s="23"/>
      <c r="M194" s="22"/>
      <c r="N194" s="23"/>
    </row>
    <row r="195" spans="1:14" x14ac:dyDescent="0.2">
      <c r="A195" s="40"/>
      <c r="B195" s="23"/>
      <c r="C195" s="41"/>
      <c r="D195" s="64"/>
      <c r="E195" s="22"/>
      <c r="F195" s="45"/>
      <c r="G195" s="23"/>
      <c r="H195" s="22"/>
      <c r="I195" s="46"/>
      <c r="J195" s="46"/>
      <c r="K195" s="22"/>
      <c r="L195" s="23"/>
      <c r="M195" s="22"/>
      <c r="N195" s="23"/>
    </row>
  </sheetData>
  <mergeCells count="4">
    <mergeCell ref="F160:F190"/>
    <mergeCell ref="F5:F159"/>
    <mergeCell ref="A1:N1"/>
    <mergeCell ref="A4:N4"/>
  </mergeCells>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НТП  BR21881942_рус_2025</vt:lpstr>
      <vt:lpstr>'НТП  BR21881942_рус_2025'!Область_печати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Zver</cp:lastModifiedBy>
  <cp:lastPrinted>2025-04-24T11:18:43Z</cp:lastPrinted>
  <dcterms:created xsi:type="dcterms:W3CDTF">2025-03-13T05:24:57Z</dcterms:created>
  <dcterms:modified xsi:type="dcterms:W3CDTF">2025-06-03T07:52:56Z</dcterms:modified>
</cp:coreProperties>
</file>